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Users\SiniRaita-aho\Downloads\"/>
    </mc:Choice>
  </mc:AlternateContent>
  <xr:revisionPtr revIDLastSave="0" documentId="8_{7F478D36-188B-4B05-B09C-739078128CE8}" xr6:coauthVersionLast="47" xr6:coauthVersionMax="47" xr10:uidLastSave="{00000000-0000-0000-0000-000000000000}"/>
  <bookViews>
    <workbookView xWindow="-110" yWindow="-110" windowWidth="19420" windowHeight="10300" firstSheet="3" activeTab="5" xr2:uid="{EF9EBED3-1A52-4560-B8FC-C8AC00B7B389}"/>
  </bookViews>
  <sheets>
    <sheet name="PERUSTIEDOT &amp; toiminnan laajuus" sheetId="6" r:id="rId1"/>
    <sheet name="HALLINTO" sheetId="1" r:id="rId2"/>
    <sheet name="KOULUTUSTOIMINNAN KÄDENJÄLKI" sheetId="4" r:id="rId3"/>
    <sheet name="HANKETOIMINNAN KÄDENJÄLKI" sheetId="5" r:id="rId4"/>
    <sheet name="YMPÄRISTÖVASTUU" sheetId="2" r:id="rId5"/>
    <sheet name="Taulukot" sheetId="8" r:id="rId6"/>
    <sheet name="SOSIAALINEN VASTUU" sheetId="3" r:id="rId7"/>
    <sheet name="VSME tietopisteet" sheetId="9"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8" l="1"/>
  <c r="D8" i="8"/>
  <c r="C40" i="8"/>
  <c r="E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Riikka-Veera Kankaanpää</author>
  </authors>
  <commentList>
    <comment ref="C5" authorId="0" shapeId="0" xr:uid="{5AA92CA1-5DCC-47F0-B67D-5D999B010CC8}">
      <text>
        <r>
          <rPr>
            <sz val="9"/>
            <color indexed="81"/>
            <rFont val="Tahoma"/>
            <family val="2"/>
          </rPr>
          <t xml:space="preserve">Jos yritys toimii yhdellä tai useammalla seuraavista aloista, sen on ilmoitettava toimialaan tai
toimialoihin liittyvät tulonsa:
kiistanalaiset aseet (jalkaväkimiinat, rypäleammukset, kemialliset aseet ja biologiset aseet);
tupakan viljely ja tuotanto;
fossiilisten polttoaineiden (hiili, öljy ja kaasu) ala (eli yritys saa tuloja Euroopan parlamentin ja neuvoston asetuksen (EU) 2018/1999 17 2 artiklan 62 kohdassa määritellyistä fossiilisten polttoaineiden etsinnästä, kaivostoiminnasta, louhinnasta, tuotannosta, jalostuksesta, varastoinnista, jalostuksesta tai jakelusta, mukaan lukien kuljetus, varastointi ja kauppa, mukaan lukien kivihiilestä, öljystä ja maakaasusta saadut tulot eriteltyinä); tai kemikaalien tuotanto, jos yritys on torjunta-aineiden ja muiden maatalouskemikaalien valmistaja.
</t>
        </r>
      </text>
    </comment>
    <comment ref="E7" authorId="0" shapeId="0" xr:uid="{AEA510DB-4311-4A9A-ACC9-A393A48ED352}">
      <text>
        <r>
          <rPr>
            <sz val="9"/>
            <color indexed="81"/>
            <rFont val="Tahoma"/>
            <family val="2"/>
          </rPr>
          <t xml:space="preserve">7. Oppilaitoksen strategia. Kestävän kehityksen teemat ovat osa oppilaitoksen strategiaa ja arvopohjaa.
</t>
        </r>
      </text>
    </comment>
    <comment ref="F9" authorId="0" shapeId="0" xr:uid="{96276845-AB46-4623-A7C1-B94C0AD2144A}">
      <text>
        <r>
          <rPr>
            <sz val="9"/>
            <color indexed="81"/>
            <rFont val="Tahoma"/>
            <family val="2"/>
          </rPr>
          <t>1. Koulutuksen järjestäjällä on sertifikaatti tai muu ulkoinen tunnustus kestävän kehityksen toiminnasta</t>
        </r>
      </text>
    </comment>
    <comment ref="F11" authorId="0" shapeId="0" xr:uid="{BA554346-07AE-4C8F-AD4C-0A8CEC348E7C}">
      <text>
        <r>
          <rPr>
            <sz val="9"/>
            <color indexed="81"/>
            <rFont val="Tahoma"/>
            <family val="2"/>
          </rPr>
          <t xml:space="preserve">1. Koulutuksen järjestäjä on asettanut pidemmän tähtäimen kestävän kehityksen tavoitteet ja toimenpiteet
</t>
        </r>
      </text>
    </comment>
    <comment ref="E12" authorId="0" shapeId="0" xr:uid="{64120825-B573-4CCF-94BB-14F132D97652}">
      <text>
        <r>
          <rPr>
            <sz val="9"/>
            <color indexed="81"/>
            <rFont val="Tahoma"/>
            <family val="2"/>
          </rPr>
          <t xml:space="preserve">10. Toiminnan arviointi ja kehittäminen. Oppilaitos on ottanut käyttöön kestävän kehityksen mittareita ja arvioinut kestävän kehityksen toimintaansa.
</t>
        </r>
      </text>
    </comment>
    <comment ref="E16" authorId="0" shapeId="0" xr:uid="{BEF7E2D7-11FA-4355-A7BC-4F8FD7ED67B4}">
      <text>
        <r>
          <rPr>
            <sz val="9"/>
            <color indexed="81"/>
            <rFont val="Tahoma"/>
            <family val="2"/>
          </rPr>
          <t xml:space="preserve">8. Johtaminen: Oppilaitoksella on kestävän kehityksen asioista vastaava työryhmä ja kestävän kehityksen työlle on annettu tarvittavat resurssit.
</t>
        </r>
      </text>
    </comment>
    <comment ref="F17" authorId="0" shapeId="0" xr:uid="{C7280BC0-18F3-46D2-8DB7-72C34C4F973C}">
      <text>
        <r>
          <rPr>
            <sz val="9"/>
            <color indexed="81"/>
            <rFont val="Tahoma"/>
            <family val="2"/>
          </rPr>
          <t xml:space="preserve">1. Koulutuksen järjestäjä seuraa ja raportoi kestävän kehityksen toteutumista
</t>
        </r>
      </text>
    </comment>
    <comment ref="E20" authorId="0" shapeId="0" xr:uid="{D0A0E2D1-8C3B-4F2F-A1EC-2D7BF65A84AB}">
      <text>
        <r>
          <rPr>
            <sz val="9"/>
            <color indexed="81"/>
            <rFont val="Tahoma"/>
            <family val="2"/>
          </rPr>
          <t xml:space="preserve">4. Kumppanuudet Oppilaitoksella on useita kestävän kehityksen teemoihin liittyviä kumppanuuksia, joita hyödynnetään opetuksessa tai toiminnan kehittämisessä.
</t>
        </r>
      </text>
    </comment>
    <comment ref="F22" authorId="0" shapeId="0" xr:uid="{3F12A9D0-ADBE-4AA7-ADA4-15002FA5FE36}">
      <text>
        <r>
          <rPr>
            <sz val="9"/>
            <color indexed="81"/>
            <rFont val="Tahoma"/>
            <family val="2"/>
          </rPr>
          <t>1. Henkilöstö osallistuu kestävyystyön suunnitteluun ja toteutukseen</t>
        </r>
      </text>
    </comment>
    <comment ref="F23" authorId="0" shapeId="0" xr:uid="{CC6DD20C-1E09-45B2-8551-F1349A6D0B70}">
      <text>
        <r>
          <rPr>
            <sz val="9"/>
            <color indexed="81"/>
            <rFont val="Tahoma"/>
            <family val="2"/>
          </rPr>
          <t xml:space="preserve">1. Opiskelijat osallistuvat kestävyystyön suunnitteluun ja toteutukseen
</t>
        </r>
      </text>
    </comment>
    <comment ref="F24" authorId="0" shapeId="0" xr:uid="{0BDF27AD-A868-41F4-9994-207118798EFA}">
      <text>
        <r>
          <rPr>
            <sz val="9"/>
            <color indexed="81"/>
            <rFont val="Tahoma"/>
            <family val="2"/>
          </rPr>
          <t>2. Opiskelijapalautteen päättökyselystä "Opiskelijan hyvinvointi" -teemasta väittämä "Minulla oli halutessani mahdollisuus osallistua oppilaitoksen toiminnan kehittämiseen"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Riikka-Veera Kankaanpää</author>
  </authors>
  <commentList>
    <comment ref="E5" authorId="0" shapeId="0" xr:uid="{8E7579FC-0EA9-44F7-AF76-6D90DAAB400C}">
      <text>
        <r>
          <rPr>
            <sz val="9"/>
            <color indexed="81"/>
            <rFont val="Tahoma"/>
            <family val="2"/>
          </rPr>
          <t>1. Koulutuksen toteutus: Oppilaitos on kehittänyt käytäntöjä, joilla tuetaan tutkinnon perusteiden kestävän kehityksen ammattitaitovaatimusten toteutumista koulutuksessa.</t>
        </r>
      </text>
    </comment>
    <comment ref="F5" authorId="0" shapeId="0" xr:uid="{13D0AD5F-E072-4EDB-8E42-92C13444F4BF}">
      <text>
        <r>
          <rPr>
            <sz val="9"/>
            <color indexed="81"/>
            <rFont val="Tahoma"/>
            <family val="2"/>
          </rPr>
          <t>5) Pedagogisessa suunnittelussa otetaan huomioon kestävyysosaamisen kehittyminen (GreenComp-viitekehyksen hyödyntäminen, osaamislupaukset tai kestävän kehityksen osaamispolku henkilökohtaistamisessa tai muu vastaava) (%-osuus tutkinnoista suhteessa koulutuksen järjestäjän tutkintotarjontaan)</t>
        </r>
      </text>
    </comment>
    <comment ref="E9" authorId="0" shapeId="0" xr:uid="{3EF623DD-6390-4031-AF0E-3E70F8E6FC4E}">
      <text>
        <r>
          <rPr>
            <sz val="9"/>
            <color indexed="81"/>
            <rFont val="Tahoma"/>
            <family val="2"/>
          </rPr>
          <t>1. Koulutuksen toteutus: Oppilaitos on kehittänyt käytäntöjä, joilla tuetaan tutkinnon perusteiden kestävän kehityksen ammattitaitovaatimusten toteutumista koulutuksessa.</t>
        </r>
      </text>
    </comment>
    <comment ref="E12" authorId="0" shapeId="0" xr:uid="{8C9EF1F0-9203-4849-9F70-4D2BF4764E66}">
      <text>
        <r>
          <rPr>
            <sz val="9"/>
            <color indexed="81"/>
            <rFont val="Tahoma"/>
            <family val="2"/>
          </rPr>
          <t>2. Kestävyystaitojen oppiminen:Työprosessissa tarvittavien kestävyystaitojen oppiminen toteutuu laadukkaasti ja siihen on yhdistetty kestävän kehityksen tietoperustaa.</t>
        </r>
      </text>
    </comment>
    <comment ref="F19" authorId="0" shapeId="0" xr:uid="{9B54AEE8-B143-4E69-A0EB-0C77C18F5937}">
      <text>
        <r>
          <rPr>
            <b/>
            <sz val="9"/>
            <color indexed="81"/>
            <rFont val="Tahoma"/>
            <charset val="1"/>
          </rPr>
          <t>Riikka-Veera Kankaanpää:</t>
        </r>
        <r>
          <rPr>
            <sz val="9"/>
            <color indexed="81"/>
            <rFont val="Tahoma"/>
            <charset val="1"/>
          </rPr>
          <t xml:space="preserve">
5) Pedagogisessa suunnittelussa otetaan huomioon kestävyysosaamisen kehittyminen (GreenComp-viitekehyksen hyödyntäminen, osaamislupaukset tai kestävän kehityksen osaamispolku henkilökohtaistamisessa tai muu vastaava) (%-osuus tutkinnoista suhteessa</t>
        </r>
      </text>
    </comment>
    <comment ref="E20" authorId="0" shapeId="0" xr:uid="{977D48EC-5B3B-4E94-8E60-2C764CC3BAAA}">
      <text>
        <r>
          <rPr>
            <sz val="9"/>
            <color indexed="81"/>
            <rFont val="Tahoma"/>
            <family val="2"/>
          </rPr>
          <t xml:space="preserve">3. Oppimisympäristöt: Oppilaitoksen omien oppimisympäristöjen kestävyysnäkökohtia on kehitetty suunnitelmallisesti. Kestävyysnäkökulma on mukana työpaikkojen soveltuvuuden arvioinnissa.
</t>
        </r>
      </text>
    </comment>
    <comment ref="F24" authorId="0" shapeId="0" xr:uid="{3952C8DA-3E85-43AA-9552-8AF75AC81E3C}">
      <text>
        <r>
          <rPr>
            <sz val="9"/>
            <color indexed="81"/>
            <rFont val="Tahoma"/>
            <family val="2"/>
          </rPr>
          <t xml:space="preserve">4. Perustutkinnon yhteisten tutkinnon osien Kestävän kehityksen edistäminen valinnaisen osa-alueen suoritusmäärät
</t>
        </r>
      </text>
    </comment>
    <comment ref="F25" authorId="0" shapeId="0" xr:uid="{EDA4A910-8E79-4E7A-AB88-F8B005D0FC43}">
      <text>
        <r>
          <rPr>
            <sz val="9"/>
            <color indexed="81"/>
            <rFont val="Tahoma"/>
            <family val="2"/>
          </rPr>
          <t>4. Perustutkinnon Ilmastovastuullinen toiminta -tutkinnon osan suoritusmäärät </t>
        </r>
      </text>
    </comment>
    <comment ref="F26" authorId="0" shapeId="0" xr:uid="{EE83C9E3-FDC9-48C4-823B-E17C16F7C8EB}">
      <text>
        <r>
          <rPr>
            <sz val="9"/>
            <color indexed="81"/>
            <rFont val="Tahoma"/>
            <family val="2"/>
          </rPr>
          <t>4. Ammattitutkinnon Vihreän siirtymän edistäminen -tutkinnon osan suoritusmäärät  ja erikoisammattitutkinnon Kiertotaloustoiminnan kehittäminen -tutkinnon osan suoritusmäärä</t>
        </r>
      </text>
    </comment>
    <comment ref="E30" authorId="0" shapeId="0" xr:uid="{8A58B8B8-7F73-42FF-8E2E-F67FA8AB52CB}">
      <text>
        <r>
          <rPr>
            <sz val="9"/>
            <color indexed="81"/>
            <rFont val="Tahoma"/>
            <family val="2"/>
          </rPr>
          <t>3 Oppimisympäristöt: Oppilaitoksen omien oppimisympäristöjen kestävyysnäkökohtia on kehitetty suunnitelmallisesti. Kestävyysnäkökulma on mukana työpaikkojen soveltuvuuden arvioinnissa.</t>
        </r>
      </text>
    </comment>
    <comment ref="F31" authorId="0" shapeId="0" xr:uid="{D4208899-7FAC-4BF8-804E-92CF18256AC3}">
      <text>
        <r>
          <rPr>
            <sz val="9"/>
            <color indexed="81"/>
            <rFont val="Tahoma"/>
            <family val="2"/>
          </rPr>
          <t>8) Työelämäpalautteen työpaikkaohjaajakyselystä kysymys: "Oppilaitos tarjosi työpaikkaohjaajalle/mentorille riittävästi perehdytystä tutkinnon kestävän kehityksen ja vastuullisuuden kysymyksiin. " (keskiarvo, asteikkolla1-5)</t>
        </r>
      </text>
    </comment>
    <comment ref="F32" authorId="0" shapeId="0" xr:uid="{AD50AD35-D5BE-4CDA-8DA3-DCFB4098721C}">
      <text>
        <r>
          <rPr>
            <sz val="9"/>
            <color indexed="81"/>
            <rFont val="Tahoma"/>
            <family val="2"/>
          </rPr>
          <t xml:space="preserve">9) Työelämäpalautteen työpaikkakyselystä kysymys "Oppilaitos edistää kestävää kehitystä ja vastuullisuutta." (keskiarvo, asteikko 1-5)
</t>
        </r>
      </text>
    </comment>
    <comment ref="E33" authorId="0" shapeId="0" xr:uid="{AF43F6CC-46C8-455E-A0E2-FEB09C37D0F6}">
      <text>
        <r>
          <rPr>
            <sz val="9"/>
            <color indexed="81"/>
            <rFont val="Tahoma"/>
            <family val="2"/>
          </rPr>
          <t xml:space="preserve">OKKA-indikaattori 9 - Henkilöstön osaaminen: Henkilöstön kestävyysosaamisen tarpeet on tunnistettu ja toimenpiteitä osaamisen kehittämiseksi on tehty.
</t>
        </r>
      </text>
    </comment>
    <comment ref="F36" authorId="0" shapeId="0" xr:uid="{853EF2BC-5FEC-42E2-9964-577DBEED84DF}">
      <text>
        <r>
          <rPr>
            <sz val="9"/>
            <color indexed="81"/>
            <rFont val="Tahoma"/>
            <family val="2"/>
          </rPr>
          <t>7) Henkilöstön kestävyysosaamisen vahvistamiseen kohdentuva koulutus (suorittajamäärät % henkilöstöstä)</t>
        </r>
      </text>
    </comment>
    <comment ref="F39" authorId="0" shapeId="0" xr:uid="{D4E4A076-D214-4920-B5C4-741E39184EDA}">
      <text>
        <r>
          <rPr>
            <sz val="9"/>
            <color indexed="81"/>
            <rFont val="Tahoma"/>
            <family val="2"/>
          </rPr>
          <t>10) Opiskelijapalautteen päättökyselystä vaikuttavuuteen liittyvä kysymys, koontiarvosana kolmesta väittämästä (asteikko 1-5): Koulutus paransi valmiuksiani työelämään siirtymiseen, siellä toimimiseen tai jatko-opintoihin. / Koulutus antoi valmiuksia yrittäjyyteen. / Koulutuksen aikana sain osaamista ja ammattitaitoa, jota pystyn hyödyntämään.</t>
        </r>
      </text>
    </comment>
    <comment ref="F40" authorId="0" shapeId="0" xr:uid="{D41919DA-4359-4717-9F7B-65A7A3F822E6}">
      <text>
        <r>
          <rPr>
            <sz val="9"/>
            <color indexed="81"/>
            <rFont val="Tahoma"/>
            <family val="2"/>
          </rPr>
          <t>Opiskelijapalautteen päättökyselystä kysymys "Sain valmiuksia toimia ammattialallani kestävän kehityksen mukaisesti" (keskiarvo asteikolla 1-5)</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Riikka-Veera Kankaanpää</author>
  </authors>
  <commentList>
    <comment ref="F4" authorId="0" shapeId="0" xr:uid="{A330F6D1-EA26-4E74-94F2-E349D4D54AB3}">
      <text>
        <r>
          <rPr>
            <sz val="9"/>
            <color indexed="81"/>
            <rFont val="Tahoma"/>
            <family val="2"/>
          </rPr>
          <t>11) Koulutuksen järjestäjän hanketoiminta (aluekehittäminen paikallisen elinkeinoelämän kanssa, kansainväliset yhteistyöhankkeet, yhteistyöhankkeet korkeakoulujen kanssa ym.). (hanketoiminnan euromäärä)</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Riikka-Veera Kankaanpää</author>
  </authors>
  <commentList>
    <comment ref="E4" authorId="0" shapeId="0" xr:uid="{30E7CBFD-718A-416B-8B69-FA074E453251}">
      <text>
        <r>
          <rPr>
            <sz val="9"/>
            <color indexed="81"/>
            <rFont val="Tahoma"/>
            <family val="2"/>
          </rPr>
          <t>5. Oppilaitos on varmistanut ympäristöasioihin liittyvien säädösten vaatimusten toteutumisen ja kehittänyt tavoitteellisesti ympäristövastuullisia toimintatapoja arjen käytännöissä.</t>
        </r>
      </text>
    </comment>
    <comment ref="C11" authorId="0" shapeId="0" xr:uid="{9F2740D2-36FF-4A9D-BE9C-E075E36258B5}">
      <text>
        <r>
          <rPr>
            <sz val="9"/>
            <color indexed="81"/>
            <rFont val="Tahoma"/>
            <family val="2"/>
          </rPr>
          <t>Täytä tiedot valmiiseen taulukkooon "taulukot" välilehdellä.</t>
        </r>
      </text>
    </comment>
    <comment ref="F14" authorId="0" shapeId="0" xr:uid="{C2E62E6F-508C-404B-B239-8FCFBC48BA26}">
      <text>
        <r>
          <rPr>
            <sz val="9"/>
            <color indexed="81"/>
            <rFont val="Tahoma"/>
            <family val="2"/>
          </rPr>
          <t>12) Hiilijalanjälki (CO2-e) (mitä laskuria käytetty, VASKI-hankkeessa kehitetty vai joku muu, sekä tieto sisältääkö laskenta scope 1, scope 2 vai scope 3 mukaiset tiedot)</t>
        </r>
      </text>
    </comment>
    <comment ref="C15" authorId="0" shapeId="0" xr:uid="{2FECAA17-529C-41BE-B230-4536021777C9}">
      <text>
        <r>
          <rPr>
            <sz val="9"/>
            <color indexed="81"/>
            <rFont val="Tahoma"/>
            <family val="2"/>
          </rPr>
          <t>Täytä tiedot valmiiseen taulukkoon 'Taulukot' välilehdelle.</t>
        </r>
      </text>
    </comment>
    <comment ref="C16" authorId="0" shapeId="0" xr:uid="{4BEDF4EB-AB64-467A-A09E-F27452C7888D}">
      <text>
        <r>
          <rPr>
            <sz val="9"/>
            <color indexed="81"/>
            <rFont val="Tahoma"/>
            <family val="2"/>
          </rPr>
          <t>Täytä tiedot valmiiseen taulukkoon 'Taulukot' välilehdelle.</t>
        </r>
      </text>
    </comment>
    <comment ref="F22" authorId="0" shapeId="0" xr:uid="{0926ADFA-D989-4106-B105-7C3A332A6268}">
      <text>
        <r>
          <rPr>
            <sz val="9"/>
            <color indexed="81"/>
            <rFont val="Tahoma"/>
            <family val="2"/>
          </rPr>
          <t xml:space="preserve">OPH 13) Oppilaitos on määritellyt toimenpiteet hiilijalanjäljen vähentämiseksi (kyllä/ei-asteikko) </t>
        </r>
      </text>
    </comment>
    <comment ref="B26" authorId="0" shapeId="0" xr:uid="{6F8860ED-7FED-44C1-83F3-B30F42A06C69}">
      <text>
        <r>
          <rPr>
            <sz val="9"/>
            <color indexed="81"/>
            <rFont val="Tahoma"/>
            <family val="2"/>
          </rPr>
          <t xml:space="preserve">Seuraavien kysymysten avulla arvioidaan, onko oppilaitoksessa kartoitettu vaikutuksia luontokadon ajureihin eli maan- ja vedenkäyttöön, luonnonvarojen suoraan hyödyntämiseen, ilmastonmuutokseen, saasteisiin ja haitallisiin vieraslajeihin? </t>
        </r>
      </text>
    </comment>
    <comment ref="C35" authorId="0" shapeId="0" xr:uid="{BF8CF9B9-24A2-43D9-9271-BE79EB7C1ABA}">
      <text>
        <r>
          <rPr>
            <sz val="9"/>
            <color indexed="81"/>
            <rFont val="Tahoma"/>
            <family val="2"/>
          </rPr>
          <t>Täytä tiedot valmiiseen taulukkooon 'taulukot' välilehdellä.</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Riikka-Veera Kankaanpää</author>
  </authors>
  <commentList>
    <comment ref="B19" authorId="0" shapeId="0" xr:uid="{9D194ED2-7476-47F3-8E0A-6C68B10D44C0}">
      <text>
        <r>
          <rPr>
            <sz val="9"/>
            <color indexed="81"/>
            <rFont val="Tahoma"/>
            <family val="2"/>
          </rPr>
          <t>Tässä kohtaa hankintojen päästöt voi ilmoittaa kaikki yhteensä tai eriteltyinä ostettuihin tavaroihin ja palveluhin sekä pääomahyödykkeisiin, VSME:n mukaan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Riikka-Veera Kankaanpää</author>
  </authors>
  <commentList>
    <comment ref="E4" authorId="0" shapeId="0" xr:uid="{84753020-0420-4B1C-802B-B21A8DF30757}">
      <text>
        <r>
          <rPr>
            <sz val="9"/>
            <color indexed="81"/>
            <rFont val="Tahoma"/>
            <family val="2"/>
          </rPr>
          <t xml:space="preserve">6. Yhteisön hyvinvointi: Oppilaitoksella on normien vaatimusten mukaiset hyvinvointiin liittyvät suunnitelmat ja oppilaitosyhteisön hyvinvointia on kehitetty tavoitteellisesti.
</t>
        </r>
      </text>
    </comment>
    <comment ref="F6" authorId="0" shapeId="0" xr:uid="{8EB52633-A103-4114-98BC-2DF517DF7296}">
      <text>
        <r>
          <rPr>
            <sz val="9"/>
            <color indexed="81"/>
            <rFont val="Tahoma"/>
            <family val="2"/>
          </rPr>
          <t>2) Opiskelijapalautteen päättökyselystä "Opiskelijan hyvinvointi" -teemasta koontiarvosana väittämistä (asteikko 1-5)
Opiskeluhuoltopalvelut olivat tarvittaessa käytettävissäni
Opiskeluympäristöni oli turvallinen
Opiskelijoita kohdeltiin yhdenvertaisesti ja tasa-arvoisesti
Olen kokenut tai havainnut kiusaamista, syrjintää, häirintää tai väkivaltaa nykyisissä opinnoissani oppilaitoksessa tai työpaikalla, jossa opiskelen
Koen, että kiusaamiseen, syrjintään, häirintään tai väkivaltaan puututaan
Minulla oli halutessani mahdollisuus osallistua oppilaitoksen toiminnan kehittämiseen</t>
        </r>
        <r>
          <rPr>
            <b/>
            <sz val="9"/>
            <color indexed="81"/>
            <rFont val="Tahoma"/>
            <family val="2"/>
          </rPr>
          <t xml:space="preserve">
</t>
        </r>
      </text>
    </comment>
    <comment ref="E31" authorId="0" shapeId="0" xr:uid="{AA993899-B546-46A9-8947-C2358A101C9C}">
      <text>
        <r>
          <rPr>
            <sz val="9"/>
            <color indexed="81"/>
            <rFont val="Tahoma"/>
            <family val="2"/>
          </rPr>
          <t>6. Yhteisön hyvinvointi: Oppilaitoksella on normien vaatimusten mukaiset hyvinvointiin liittyvät suunnitelmat ja oppilaitosyhteisön hyvinvointia on kehitetty tavoitteellisesti.</t>
        </r>
      </text>
    </comment>
    <comment ref="F39" authorId="0" shapeId="0" xr:uid="{1CBB48F9-935F-4E23-B352-CDAB1F1ACCA0}">
      <text>
        <r>
          <rPr>
            <sz val="9"/>
            <color indexed="81"/>
            <rFont val="Tahoma"/>
            <family val="2"/>
          </rPr>
          <t>6) Henkilöstön koulutuspäivät (päivien lukumäärä/henkilö/vuosi yhteenlaskettuna)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Riikka-Veera Kankaanpää</author>
  </authors>
  <commentList>
    <comment ref="B19" authorId="0" shapeId="0" xr:uid="{73533DA0-43B9-43E4-A6D7-2786B392C042}">
      <text>
        <r>
          <rPr>
            <sz val="9"/>
            <color indexed="81"/>
            <rFont val="Tahoma"/>
            <family val="2"/>
          </rPr>
          <t>Täytä tiedot valmiiseen taulukkooon "taulukot" välilehdellä.</t>
        </r>
      </text>
    </comment>
    <comment ref="B20" authorId="0" shapeId="0" xr:uid="{C844F45B-6562-4DEA-A85B-BE5D84566A09}">
      <text>
        <r>
          <rPr>
            <sz val="9"/>
            <color indexed="81"/>
            <rFont val="Tahoma"/>
            <family val="2"/>
          </rPr>
          <t>Täytä tiedot valmiiseen taulukkoon 'Taulukot' välilehdelle.</t>
        </r>
      </text>
    </comment>
    <comment ref="B21" authorId="0" shapeId="0" xr:uid="{B682441D-503C-49AC-885D-DB254D80C8C6}">
      <text>
        <r>
          <rPr>
            <sz val="9"/>
            <color indexed="81"/>
            <rFont val="Tahoma"/>
            <family val="2"/>
          </rPr>
          <t>Täytä tiedot valmiiseen taulukkoon 'Taulukot' välilehdelle.</t>
        </r>
      </text>
    </comment>
    <comment ref="B25" authorId="0" shapeId="0" xr:uid="{976D84BC-7AAC-4FDE-B8B5-091DC0CF9916}">
      <text>
        <r>
          <rPr>
            <sz val="9"/>
            <color indexed="81"/>
            <rFont val="Tahoma"/>
            <family val="2"/>
          </rPr>
          <t>Täytä tiedot valmiiseen taulukkooon 'taulukot' välilehdellä.</t>
        </r>
      </text>
    </comment>
    <comment ref="B52" authorId="0" shapeId="0" xr:uid="{5D75D9E6-610B-4BDB-9DA4-65FDF71DD945}">
      <text>
        <r>
          <rPr>
            <sz val="9"/>
            <color indexed="81"/>
            <rFont val="Tahoma"/>
            <family val="2"/>
          </rPr>
          <t xml:space="preserve">Jos yritys toimii yhdellä tai useammalla seuraavista aloista, sen on ilmoitettava toimialaan tai
toimialoihin liittyvät tulonsa:
kiistanalaiset aseet (jalkaväkimiinat, rypäleammukset, kemialliset aseet ja biologiset aseet);
tupakan viljely ja tuotanto;
fossiilisten polttoaineiden (hiili, öljy ja kaasu) ala (eli yritys saa tuloja Euroopan parlamentin ja neuvoston asetuksen (EU) 2018/1999 17 2 artiklan 62 kohdassa määritellyistä fossiilisten polttoaineiden etsinnästä, kaivostoiminnasta, louhinnasta, tuotannosta, jalostuksesta, varastoinnista, jalostuksesta tai jakelusta, mukaan lukien kuljetus, varastointi ja kauppa, mukaan lukien kivihiilestä, öljystä ja maakaasusta saadut tulot eriteltyinä); tai kemikaalien tuotanto, jos yritys on torjunta-aineiden ja muiden maatalouskemikaalien valmistaja.
</t>
        </r>
      </text>
    </comment>
  </commentList>
</comments>
</file>

<file path=xl/sharedStrings.xml><?xml version="1.0" encoding="utf-8"?>
<sst xmlns="http://schemas.openxmlformats.org/spreadsheetml/2006/main" count="488" uniqueCount="328">
  <si>
    <t>Otsikko</t>
  </si>
  <si>
    <t>Selite/ raportoitavat tiedot</t>
  </si>
  <si>
    <t>VSME</t>
  </si>
  <si>
    <t>OKKA</t>
  </si>
  <si>
    <t>OPH</t>
  </si>
  <si>
    <t>Raportoinnin toteuttamiseen liittyvät perustiedot ja yleiset laatimisperusteet</t>
  </si>
  <si>
    <t xml:space="preserve">Koulutuksen järjestäjän tiedot: nimi, Y-tunnus, osoite, yhtiömuoto, NACE toimialaluokitus, yhteyshenkilö </t>
  </si>
  <si>
    <t>B1</t>
  </si>
  <si>
    <t>Lisätietoa löydät halutessasi täältä:</t>
  </si>
  <si>
    <t xml:space="preserve">Taseen loppusumma </t>
  </si>
  <si>
    <t xml:space="preserve">VSME: </t>
  </si>
  <si>
    <t>https://www.efrag.org/en/projects/voluntary-reporting-standard-for-smes-vsme/concluded</t>
  </si>
  <si>
    <t xml:space="preserve">Nettoliikevaihto </t>
  </si>
  <si>
    <t xml:space="preserve">OKKA: </t>
  </si>
  <si>
    <t>Sertifikaatin myöntämisperusteet - Oppilaitosten kestävän kehityksen sertifiointi</t>
  </si>
  <si>
    <t xml:space="preserve">Missä maassa koulutusorganisaatio toimii? </t>
  </si>
  <si>
    <t>OPH EQAVET:</t>
  </si>
  <si>
    <t>Valtakunnallisen ammatillisen koulutuksen kestävyystiekartan toimeenpanon indikaattorit | Opetushallitus</t>
  </si>
  <si>
    <t xml:space="preserve">Merkittävien omaisuuserien sijainnit </t>
  </si>
  <si>
    <t xml:space="preserve">Raportointijakso </t>
  </si>
  <si>
    <t>Raportoinnin laajuus: Ilmoita jos raportoit VSME B vai B+C moduulien mukaisesti, raportoidaanko (osakeyhtiöt) yksilöllisesti vai konsolidoidusti.</t>
  </si>
  <si>
    <t>Raportoinnin rajaukset, kuten muualla julkaistut tiedot ja arkaluonteiset tiedot.</t>
  </si>
  <si>
    <t>Onko raportoinnin tukena käytetty estimoituja/laskennallisia tietoja? Onko käytetty mittareita, joihin liittyy suurta mittausepävarmuutta?</t>
  </si>
  <si>
    <t>Selvitys raportoinnin laatimisessa tapahtuneista muutoksista verrattuna edelliseen raportointikauteen.</t>
  </si>
  <si>
    <t xml:space="preserve">Tieto, mikäli koulutusorganisaatio on saanut tuomioita ja sakkoja korruptiosta ja lahjonnasta raportointivuonna. </t>
  </si>
  <si>
    <t>B11</t>
  </si>
  <si>
    <t>Työntekijöiden ja johdon yleiset ominaisuudet</t>
  </si>
  <si>
    <t xml:space="preserve">Henkilöstön lukumäärä/ naisten osuus työntekijöistä </t>
  </si>
  <si>
    <t>B8</t>
  </si>
  <si>
    <t xml:space="preserve">Vakituisessa työsuhteessa olevien osuus koko henkilöstöstä </t>
  </si>
  <si>
    <t xml:space="preserve">Työehtosopimuksen piiriin kuuluvien henkilöiden prosenttiosuus </t>
  </si>
  <si>
    <t>B10</t>
  </si>
  <si>
    <t xml:space="preserve">Työntekijät maittain (työsopimuksen sijaintimaa) </t>
  </si>
  <si>
    <t xml:space="preserve">Työntekijöiden vaihtuvuus </t>
  </si>
  <si>
    <t>Työntekijöiden ikäjakauma: alle 30-vuotiaat, 30–50-vuotiaat ja yli 50-vuotiaat lukumäärinä ja prosenttiosuuksina </t>
  </si>
  <si>
    <t>Henkilöstön monimuotoisuus/ Henkilöstön kokonaismäärä äidinkielen mukaan jaoteltuna?</t>
  </si>
  <si>
    <t xml:space="preserve">Jos organisaatiossa on vähintään 50 työntekijää, ilmoita naisten ja miesten välinen suhdeluku johtotasolla? </t>
  </si>
  <si>
    <t>C5</t>
  </si>
  <si>
    <t xml:space="preserve">Jos yrityksessä on vähintään 50 työntekijää, kuinka monta yksinyrittäjää työskentelee yritykselle yksinomaan? </t>
  </si>
  <si>
    <t xml:space="preserve">Kuinka monta työntekijää työskentelee yrityksessä määräaikaisena vuokratyöntekijänä? </t>
  </si>
  <si>
    <t>Opiskelijoiden yleiset ominaisuudet &amp; koulutustoiminnan laajuus</t>
  </si>
  <si>
    <t>Opiskelijoiden kokonaismäärä henkilömääränä ilmaistuna sekä sukupuolen mukaan jaoteltuna </t>
  </si>
  <si>
    <t>Opiskelijajakauma (sukupuoli) eri aloilla?</t>
  </si>
  <si>
    <t>Opiskelijoiden ikärakenne </t>
  </si>
  <si>
    <t>Opiskelijoiden monimuotoisuus? Opiskelijoiden kokonaismäärä äidinkielen mukaan jaoteltuna?</t>
  </si>
  <si>
    <t>Oppivelvollisten määrä</t>
  </si>
  <si>
    <t>Opiskelijoiden määrä PT, AT, EAT, TUVA, TELMA</t>
  </si>
  <si>
    <t>Valmistuneiden/ tutkinnon suorittaneiden määrä tutkinnoittain</t>
  </si>
  <si>
    <t xml:space="preserve">Yksittäisten tutkinnon osien suorittaneiden määrät </t>
  </si>
  <si>
    <t>Opiskelijoiden eroaminen; syyt ja jakauma </t>
  </si>
  <si>
    <t>Työllistyvien valmistuvien opiskelijoiden määrä (työsuhteessa valmistuessaan)</t>
  </si>
  <si>
    <t>Jatko-opintoihin siirtyvien opiskelijoiden määrä</t>
  </si>
  <si>
    <t>Selite/ Raportoitavat tiedot</t>
  </si>
  <si>
    <t>Strategia ja kestävä kehitys</t>
  </si>
  <si>
    <t xml:space="preserve">Kuvaile koulutuksen järjestäjän/ organisaation liiketoimintamalli; tarjonta, merkittävät markkinat, asiakasryhmät ja pääasialliset liiketoimintasuhteet </t>
  </si>
  <si>
    <t>C1</t>
  </si>
  <si>
    <t xml:space="preserve">Toimiiko koulutuksen järjestäjä kiistanalaisilla toimialoilla (Lista kiistanalaisista toimialoista löytyy VSME standardista: https://www.efrag.org/en/projects/voluntary-reporting-standard-for-smes-vsme/concluded)? </t>
  </si>
  <si>
    <t>C8</t>
  </si>
  <si>
    <t>Saako yrityksesi liikevaihtoa seuraavista toimialoista?
- Kiistanalaiset aseet (esim. henkilömiinat, rypäleaseet, kemialliset tai biologiset aseet)
- Tupakkatuotteiden viljely ja valmistus
- Fossiilisten polttoaineiden (hiili, öljy, kaasu) etsintä, louhinta, tuotanto, jalostus tai jakelu
- Torjunta-aineiden ja muiden maatalouskemikaalien valmistusos saa, ilmoita % liikevaihdosta</t>
  </si>
  <si>
    <t xml:space="preserve">Onko koulutuksen järjestäjän organisaatio/ yritys poissuljettu EU:n vertailuindekseistä, jotka ovat linjassa Pariisin ilmastosopimuksen kanssa?  (ei sovellettavissa koulutussektoriin) </t>
  </si>
  <si>
    <t>Hiili: Yli 1% liikevaihdosta tulee hiilen etsinnästä, louhinnasta tai jalostuksesta.Öljy: Yli 10% liikevaihdosta tulee öljyn etsinnästä, louhinnasta, jalostuksesta tai jakelusta.Maakaasu: Yli 50% liikevaihdosta tulee maakaasun etsinnästä, louhinnasta tai jakelusta.</t>
  </si>
  <si>
    <t xml:space="preserve">Kuvaile lyhyesti koulutuksen järjestäjän strategian keskeisiä osia, jotka liittyvät kestävyyteen tai vaikuttavat siihen. Kuvaa myös, miten kestävän kehityksen teemat näkyvät koulutuksen järjestäjän arvopohjassa? </t>
  </si>
  <si>
    <t>Mitä kestävyystyön viitekehyksiä koulutuksen järjestäjä hyödyntää kestävyystyönsä tukena. (Esim. Agenda 2030, Ammatillisen koulutuksen kestävyystiekartta jne.)</t>
  </si>
  <si>
    <t xml:space="preserve">Onko koulutuksen järjestäjällä kestävyyssertifikaatteja tai muita ulkoisia tunnustuksia kestävän kehityksen toiminnasta? </t>
  </si>
  <si>
    <r>
      <t xml:space="preserve">Listaa koulutuksen järjestäjän kestävyyskäytännöt, politiikat ja aloitteet. </t>
    </r>
    <r>
      <rPr>
        <i/>
        <sz val="12"/>
        <rFont val="Calibri"/>
        <family val="2"/>
      </rPr>
      <t>Kuvaa eri polittiikkojen ja aloitteiden sisältöä tarkemmin raportin myöhemmissä osioissa (ympäristövastuu/sosiaalinen vastuu)</t>
    </r>
  </si>
  <si>
    <r>
      <t xml:space="preserve">Onko koulutuksen järjestäjä asettanut pidemmän tähtäimen kestävän kehityksen tavoitteet ja toimenpiteet? </t>
    </r>
    <r>
      <rPr>
        <i/>
        <sz val="12"/>
        <rFont val="Calibri"/>
        <family val="2"/>
      </rPr>
      <t>(Kuvaa yleispiirteisesti, miten ja mille aikavälille kestävän kehityksen tavoitteet ja toimenpiteet on asetettu. Esimerkiksi on luotu kestävyysohjelma tai tiekartta vuoteen X)</t>
    </r>
  </si>
  <si>
    <r>
      <t xml:space="preserve">Onko oppilaitos ottanut käyttöön kestävän kehityksen tavoitteita/ mittareita? </t>
    </r>
    <r>
      <rPr>
        <i/>
        <sz val="12"/>
        <rFont val="Calibri"/>
        <family val="2"/>
      </rPr>
      <t xml:space="preserve">(Kuvaa tavoitteet ja mittarit tarkemmin raportin myöhemmissä osioissa.) </t>
    </r>
  </si>
  <si>
    <t>Olennaisuusanalyysi tehty/ ei tehty/ tehty osittain, kuvaile prosessia</t>
  </si>
  <si>
    <t>Kestävyystyön hallinnointi, johto ja valvonta</t>
  </si>
  <si>
    <t xml:space="preserve">Mikä on ylemmän johdon rooli ja osaaminen kestävyystyössä? </t>
  </si>
  <si>
    <t>B2</t>
  </si>
  <si>
    <t xml:space="preserve">Jos koulutuksen järjestäjällä on hallintoelin (esim. hallitus tai johtoryhmä), mikä on sukupuolijakauma kyseisessä ryhmässä? Ilmoita naisten ja miesten osuus hallintoelimissä prosentteina. </t>
  </si>
  <si>
    <t>C9</t>
  </si>
  <si>
    <t xml:space="preserve">Miten kestävyystyön johtaminen ja valvonta on organisoitu? Onko organisaatiossa erillinen kestävyystiimi tai työryhmä? Miten työ on resursoitu? </t>
  </si>
  <si>
    <t xml:space="preserve">Miten kestävän kehityksen työn toteutumista arvioidaan, seurataan ja raportoidaan? </t>
  </si>
  <si>
    <t>Onko kestävyystyön toeuttamisen tueksi toteutettu olennaisuusanalyysi? On tehty/ ei tehty/ tehty osittain, kuvaile prosessia</t>
  </si>
  <si>
    <t>Sidosryhmät ja verkostot</t>
  </si>
  <si>
    <t>Kuvaa keskeiset sidosryhmät; eri sidosryhmät, joiden kanssa käydään vuorovaikutusta.</t>
  </si>
  <si>
    <t xml:space="preserve">Onko koulutuksen järjestäjällä kestävän kehityksen teemoihin liittyviä kumppanuuksia, joita hyödynnetään opetuksessa tai toiminnan kehittämisessä? </t>
  </si>
  <si>
    <t>Onko koulutuksen järjestäjä mukana verkostoissa, joissa edistetään kestävyyttä ja koulutuksen vaikuttavuutta?</t>
  </si>
  <si>
    <t>Osallistuuko henkilöstö kestävyystyön suunnitteluun ja toteutukseen? Miten?</t>
  </si>
  <si>
    <t>Osallistuvatko opiskelijat kestävyystyön suunnitteluun ja toteutukseen? Miten?</t>
  </si>
  <si>
    <t>Osallistetaanko opiskelijoita muulla tapaa oppilaitoksen toiminnan kehittämiseen?</t>
  </si>
  <si>
    <t>Mahdollisia mittariehdotuksia:</t>
  </si>
  <si>
    <t>Tavoitteet, tulokset ja toimenpiteet koulutuksen kestävyyden ja kädenjäljen vahvistamiseksi sekä vaikuttavuuden seuranta</t>
  </si>
  <si>
    <t xml:space="preserve">Kuvaa koulutustoiminnan laajuus pääpiirteissään: Osuus liikevaihdosta, opetettavat koulutusalat ja tutkinnot tarvittavassa laajuudessa, kestävyystyön näkökulmasta kriittiset alat, koulutustoiminnan rahoituspohja ja muutokset siinä. </t>
  </si>
  <si>
    <t>Onko oppilaitoksella kestävyyspedagoginen ohjelma/ malli, joka ohjaa koulutuksen toteutusta? Millaisiin tavoiteohjelmiin tai viitekehyksiin malli perustuu (esim. GreenComp, Agenda2030)?</t>
  </si>
  <si>
    <t>Kuvaus tavoitteista, joilla hallitaan koulutustoiminnan kestävyyttä, esim. Ammatillisen koulutuksen ketävyystiekartan tavoitteet tai Agenda2030-tavoitteet. Onko asetettu aikataulua, jolla pyritään tiettyyn tavoitetasoon.  (Vertailuvuosi+vertailuarvo ja tavoitevuosi+tavoitetason luonne +arvo/ mittayksikkö?)</t>
  </si>
  <si>
    <t>Kuvaus prosesseista, joiden avulla yksilöidään, mitä toimia tarvitaan tavoitteiden saavuttamiseksi ja mitkä ovat asianmukaisia?</t>
  </si>
  <si>
    <t>Millä tavalla sidosryhmien (esim. opetushenkilöstö ja opiskelijat, työelämä) näkökannat ja tarpeet otetaan huomioon päätöksissä tai toimissa, joilla pyritään hallitsemaan koulutustoiminnan kestävyyttä?</t>
  </si>
  <si>
    <t>Raportointivuonna toteutetut ja suunnitellut keskeiset toimet, joilla koulutustoiminnan kestävyydelle asetettuihin tavoitteisiin pyrittiin ja koulutustoiminnan kestävyyttä on muuten edistetty.</t>
  </si>
  <si>
    <t>Miten toimien vaikuttavuutta seurataan ja arvioidaan? Toimenpiteiden tulokset suhteessa ilmoitettuihin tavoitteisiin sekä tiedot siitä, miten ja kenen toimesta tavoitetta seurataan ja arvioidaan? </t>
  </si>
  <si>
    <t>Syy, miksi suunniteltuja toimia ei ole tehty ja mahdollisesti määräaika, johon mennessä suunnitellut toimet aiotaan toteuttaa </t>
  </si>
  <si>
    <t>Kestävyyden integrointi opetukseen ja ohjaukseen</t>
  </si>
  <si>
    <t>Millaisia kestävyyssisältöjä koulutustoiminnassa painotetaan ja on painotettu raportointivuonna (esim. ilmastonmuutoksen hillintä / sopeutuminen, luontopositiivisuus, kiertotalouden edistäminen, uudistava liiketoiminta, ekososiaalinen sivistys)?  Kuvaus siitä, miten näihin painopisteisiin on päädytty.</t>
  </si>
  <si>
    <t>Millaisia tavoitteita koulutuksen järjestäjä on asettanut opiskelijoiden kestävyysosaamisen, -arvojen ja -asenteiden kehittymiselle? Millaisilla mittareilla tai menetelmillä opiskelijoiden kestävyysosaamisen -arvojen ja -asenteiden kehittymistä arvioidaan tai mitataan?</t>
  </si>
  <si>
    <t>Mittariehdotus:  Opiskelijapalautteet, esimerkiksi Opiskelijapalautteen päättökyselysn tulokset (kysymys "Sain valmiuksia toimia ammattialallani kestävän kehityksen mukaisesti" - keskiarvo asteikolla 1-5), muut koulutuspalautteet. Katso myös alakohta koulutuspalautteet.</t>
  </si>
  <si>
    <t>Miten koulutuksen järjestäjän organisaatiossa ennakoidaan opetettujen alojen kestävyysosaamisen tarvetta?</t>
  </si>
  <si>
    <t>Onko koulutuksen järjestäjä rakentanut opinnoista kestävän tulevaisuuden opintopolkuja?</t>
  </si>
  <si>
    <t xml:space="preserve">Miten opiskelijaa ohjataan kohti kestävää ammattitaitoa? </t>
  </si>
  <si>
    <t>Miten kestävyysosaamisen karttuminen ja kestävyysopintopolun rakentaminen huomioidaan opintojen henkilökohtaistamisessa ja ohjauksessa?</t>
  </si>
  <si>
    <t>Miten varmistetaan kestävyyden integroituminen alojen ja yhteisten tutkinnonosien opetukseen?</t>
  </si>
  <si>
    <t xml:space="preserve">Onko eri alojen opetukseen / yto-aineille luotu kestävyyden tai vastuullisuuden osaamislupaukset ja/tai kestävyyskasvatussuunnitelmat? </t>
  </si>
  <si>
    <t>Mittariehdotus osaamislupaukset % aloista / kaikki alat - Kestävyyskasvatussuunnitelmat % aloista / kaikki alat</t>
  </si>
  <si>
    <t>Kestävyyden huomioiminen oppimisympäristöissä</t>
  </si>
  <si>
    <t xml:space="preserve">Millaisia tavoitteita koulutuksenjärjestäjällä on kestävyyden huomioimiseen  eri oppimisympäristöissä (kierrätys, sähkökonkulutus, saavutettavauus, ulkona oppiminen jne)? </t>
  </si>
  <si>
    <t xml:space="preserve">Mittari / tavoite on/ ei ole </t>
  </si>
  <si>
    <t>Miten oppimisympäristöjen kestävyyttä seurataan ja tarkastellaan (esim. käyttöaste, turvallisuuskävelyt,  keke-kävelyt)?</t>
  </si>
  <si>
    <t>Mittari / tavoite: Keke-kävelyiden määrä</t>
  </si>
  <si>
    <t>Miten koulutuksenjärjestäjä hyödyntää aitoja työelämän ympäristöjä kestävyyden edistämiseksi tai vähentääkseen opintoihin liittyvää materiaalitarvettta?</t>
  </si>
  <si>
    <t xml:space="preserve">Opintojen sisältöön liittyvät toimet, mittarit ja resurssit </t>
  </si>
  <si>
    <t>Onko oppilaitos investoinnut tai ylläpitääkö oppilaitos kestävän tulevaisuuden oppimisympäristöjä?</t>
  </si>
  <si>
    <t>Vapaavalintaisten kestävyyssisältöjen tarjonta ja suoritukset</t>
  </si>
  <si>
    <t>Onko koulutuksen järjestäjällä YTO-keke polun valinnaiset sisällöt tarjonnassa? Mikä on tavoiteopiskelijamäärä / toteutuneet opiskelijamäärät?</t>
  </si>
  <si>
    <t>Tieto perustutkinnon Ilmastovastuullinen toiminta -tutkinnon osan suorituksista/ määrä/ opiskelijamäärä.</t>
  </si>
  <si>
    <t>Tieto vihreän siirtymän -tutkinnon osien tarjonnasta / suoritusmäärät / tavoitesuoritusmäärät (AT &amp; EAT).</t>
  </si>
  <si>
    <t xml:space="preserve">Tarjoaako koulutuksen järjestäjä paikallisia kestävyyttä edistäviä tutkinnon osia? </t>
  </si>
  <si>
    <t xml:space="preserve">Onko koulutuksen järjestäjä kehittänyt raportointivuonna kestävyyttä edistävää koulutustoimintaa koulutuspalveluina?  </t>
  </si>
  <si>
    <t>Kumppanuudet ja työelämäyhteistyö/ työelämässä oppiminen</t>
  </si>
  <si>
    <t xml:space="preserve">Miten koulutuksen järjestäjä varmistaa ja kehittää kestävyyttä osana työelämässä oppimisen jaksoja? </t>
  </si>
  <si>
    <t>Miten koulutuksen järjestäjä käy dialogia työjaksopaikkojen kanssa? Onko oppilaitoksella ohjetta kestävyyden huomioimiseen ja kestävyysosaamisen arvioimiseen työelämän edustajille?</t>
  </si>
  <si>
    <t>Tarjoaako koulutuksen järjestäjä työpaikkaohjaajille/ mentoreille perehdytystä ja tukea tutkintoihin sisältyvistä kestävän kehityksen ja vastuullisuuden näkökulmista?</t>
  </si>
  <si>
    <t>Millaista palautetta koulutuksen järjestäjä on saanut kestävän kehityksen ja vastuullisuuden edistämisestä kumppaneiltaan ja työelämäyhteistyön kautta?</t>
  </si>
  <si>
    <t>Henkilöstön kestävyysosaaminen</t>
  </si>
  <si>
    <t>Miten tunnistetaan ja ennakoidaan henkilöstön osaamisen kehittämistä ohjaavia kestävyysosaamistarpeita? Miten varmistetaan henkilöstön riittävä kestävyysosaaminen?</t>
  </si>
  <si>
    <t>Mittariehdotus: Vuosittainen kestävyyosaamisen kehittämisen tuntimäärä</t>
  </si>
  <si>
    <t xml:space="preserve">Miten henkilöstön kestävyysosaamisen ja -asenteiden tasoa arvioidaan ja seurataan? </t>
  </si>
  <si>
    <t>Millaisin toimenpitein henkilöstön kestävyysosaamista edistetään?</t>
  </si>
  <si>
    <t>Tieto henkilöstön kestävyysosaamisen vahvistamiseen kohdentuvan koulutuksen määrästä (suorittajamäärät % henkilöstöstä)</t>
  </si>
  <si>
    <t>Opiskelijapalaute/- tyytyväisyys</t>
  </si>
  <si>
    <t xml:space="preserve">Miten opiskelijatyytyväisyttä kartoitetaan? </t>
  </si>
  <si>
    <t>Tieto mahdollisista opiskelijayhteisöön kohdentuneista tutkimuksista ja kyselyistä sekä niiden tulokset (vertailuvuoteen nähden).</t>
  </si>
  <si>
    <t xml:space="preserve">Millaista opiskelijapalautetta koulutuksen järjestäjä on saanut koulutuksen vaikuttavuudesta? Miten koulutus on parantanut opiskelijoiden valmiuksia yrittäjyyteen, työelämään siirtymiseen, siellä toimimiseen tai jatko-opintoihin? Onko koulutuksen kautta kertynyt osaamista ja ammattitaitoa, jota opiskelija pystyy hyödyntämään? </t>
  </si>
  <si>
    <t>Millaista opiskelijapalautetta koulutuksen järjestäjä on saanut kestävän kehityksen osaamisen kehittymisestä? Miten koulutus on parantanut opiskelijoiden valmiuksia toimia omalla ammattialallaan kestävän kehityksen mukaisesti?</t>
  </si>
  <si>
    <t xml:space="preserve">Miten opiskelijoiden oma aktivoituminen kestävyysasioissa näkyy? Esim. Järjestääkö opiskelijakunta jotain keke-toimintaa? </t>
  </si>
  <si>
    <t>Kehittämishankkeiden sisältö ja niihin liittyvät toimet, mittarit ja resurssit kestävyyden parantamiseksi</t>
  </si>
  <si>
    <t>Koulutuksenjärjestäjän hanketoiminnan euromäärä ja hankkeiden määrä raportointivuonna? (aluekehittäminen paikallisen elinkeinoelämän kanssa, kansainväliset yhteistyöhankkeet, yhteistyöhankkeet muiden oppilaitosten kanssa, sisäisen kehittämisen hankkeet ym.)</t>
  </si>
  <si>
    <t>Kestävyyteen ja vastuullisuuteen liittyvien hankkeiden määrä ja luonne sekä hanketoiminnan euromäärä raportointivuonna?</t>
  </si>
  <si>
    <t>Kuvaus tavoitteista (mittareista) ja mahdollisista kriteeristöistä, joilla arvoidaan ja hallitaan hanketoiminnan kestävyyttä. Kuvaa myös tavoitetaso (sekä perusvuosi, johon tavoitetta verrataan + ajanjakso, jota tavoite koskee)</t>
  </si>
  <si>
    <t>Raportointivuonna toteutetut ja suunnitellut keskeiset toimet ja aloitteet hanketoiminnan kestävyyden ja vastuullisuuden parantamiseksi ja niiden odotetut tulokset </t>
  </si>
  <si>
    <t>Tulokset (raportointivuonna) suhteessa ilmoitettuihin tavoitteisiin sekä tiedot siitä, miten tavoitetta seurataan ja arvioidaan</t>
  </si>
  <si>
    <t>Syy, mikäli tavoitteiden saavuttamiseksi suunniteluja toimenpiteitä ei ole tehty ja mahdollisesti määräaika, johon mennessä aiotaan toteuttaa </t>
  </si>
  <si>
    <t>Hanketoiminnan vaikuttavuus</t>
  </si>
  <si>
    <t>Merkittävimmät hanketoiminnan tuotokset (toimenpiteet, innovaatiot, saavutukset) raportointivuonna.</t>
  </si>
  <si>
    <t>Kuvaus siitä, miten hanketoiminnan vaikuttavuutta seurataan ja arvioidaan </t>
  </si>
  <si>
    <t>Miten sidosryhmien (esim. yritykset, rahoittajat, hyödynsaajat) näkökannat ja tarpeet otetaan huomioon päätöksissä tai toimissa, joilla pyritään hallitsemaan kehittämistoiminnan kestävyyttä?</t>
  </si>
  <si>
    <t>Hanketoiminnan sisäisten kestävyysvaikutusten arviointi ja riskienhallinta </t>
  </si>
  <si>
    <t>Kuvaus käytössä olevista toimintaperiaatteista, joilla hallitaan hanketoiminnan kestävyysvaikutuksia (esim. hankintaohjeistus, matkustaminen, tapahtumat, rekrytointi)</t>
  </si>
  <si>
    <t>Arvio mahdollisista hanketoiminnan riskeistä sekä riskienhallintaan liittyvät toimintaperiaatteet ja toimenpiteet </t>
  </si>
  <si>
    <t>Selite/ Raportoitava tieto</t>
  </si>
  <si>
    <t>Ympäristövastuun toimintaperiaatteet</t>
  </si>
  <si>
    <t xml:space="preserve">Miten koulutuksen järjestäjä on varmistanut ympäristöasioihin liittyvien säädösten ja vaatimusten toteutumisen? Millä tavoin koulutuksen järjestäjä kehittää tavoitteellisesti toimintansa ympäristövastuullisuutta? </t>
  </si>
  <si>
    <t xml:space="preserve">Ympäristövastuun sitoumukset ja organisaation omat toimintaperiaatteet ja politiikat sekä käytäntöjen, politiikkojen ja tulevien aloitteiden tarkempi kuvaus. </t>
  </si>
  <si>
    <t>B2, C2</t>
  </si>
  <si>
    <t>Tahot koulutuksen järjestäjän organisaatiossa, jotka ovat vastuussa ympäristövastuun toimintaperiaatteiden toteutumisesta.</t>
  </si>
  <si>
    <r>
      <rPr>
        <sz val="12"/>
        <rFont val="Calibri"/>
        <family val="2"/>
      </rPr>
      <t>Onko ympäristövastuun toimintaperiaatteet huomioitu muissa toimintaperiaatteissa?</t>
    </r>
    <r>
      <rPr>
        <sz val="12"/>
        <color rgb="FFFF0000"/>
        <rFont val="Calibri"/>
        <family val="2"/>
      </rPr>
      <t xml:space="preserve"> </t>
    </r>
    <r>
      <rPr>
        <sz val="12"/>
        <color theme="1"/>
        <rFont val="Calibri"/>
        <family val="2"/>
      </rPr>
      <t>(Esim. hankintaohje)</t>
    </r>
  </si>
  <si>
    <t>Miten ympäristövastuun toimintaperiaatteet on asetettu sidosryhmien saataville?</t>
  </si>
  <si>
    <t>Syy, miksi toimintaperiaatteita ei ole otettu käyttöön (mahdollisesti määräaika, johon mennessä toimintaperiaate otetaan käyttöön) </t>
  </si>
  <si>
    <t xml:space="preserve">Energiankulutus </t>
  </si>
  <si>
    <t>Kuinka koulutuksen järjestäjä seuraa energiankulutusta?</t>
  </si>
  <si>
    <t>B3</t>
  </si>
  <si>
    <t xml:space="preserve">Kokonaisenergiankulutuksen määrä (uusiutuva/ uusiutumaton, sähkö/ polttoaineet/ lämpö). </t>
  </si>
  <si>
    <t>Kasvihuonekaasupäästöt ja toimien vaikuttavuuden seuranta</t>
  </si>
  <si>
    <t xml:space="preserve">Kuinka koulutuksen järjestäjä seuraa kasvihuonekaasupäästöjä? </t>
  </si>
  <si>
    <t>Onko koulutuksen järjestäjä asettanut kasvihuonekaasupäästöjen vähennystavoitteen. Jos on, niin mikä on määritelty tavoitetaso?  Vertailuvuosi+arvo ja tavoitevuosi+arvo? Onko asetettu välitavoitteita, jos on mitä?</t>
  </si>
  <si>
    <t>C3</t>
  </si>
  <si>
    <t>Mitä laskuria kasvihuonekaasupäästöjen laskennassa on käytetty? Mikäli laskentaa ei ole tehty itse, kerro tarkemmin, miten se on toteutettu?</t>
  </si>
  <si>
    <t xml:space="preserve">Scope1 -päästöt, Scope2 -päästöt hiiliekvivalenttitonneina. </t>
  </si>
  <si>
    <t>Onko Scope 3 päästöt laskettu? Ilmoita päästöt tai kerro perustelu, jos ei ole laskettu.</t>
  </si>
  <si>
    <t>Laskennan ulkopuolelle jätetyt scope-3 luokat ja perustelu tälle.</t>
  </si>
  <si>
    <t>Tulokset suhteessa ilmoitettuihin tavoitteisiin sekä tiedot siitä, miten tavoitteita seurataan ja arvioidaan.</t>
  </si>
  <si>
    <t>GHG (kasvihuonekaasu) päästöjen väheneminen arvona ja tarvittaessa intensiteettiarvona</t>
  </si>
  <si>
    <t>Mahdolliset muutokset koskien tavoitteita, mittareita, mittausmenetelmiä, merkittäviä oletuksia, rajoituksia, lähteitä ja tiedonkeruuprosesseja.</t>
  </si>
  <si>
    <t>Syy, mikäli tavoitteita ei ole asetettu/ ei aiota asettaa tai mittareita ei ole otettu käyttöön (mahdollisesti määräaika, johon mennessä otetaan käyttöön) </t>
  </si>
  <si>
    <t>Onko koulutuksenjärjestäjä määritellyt toimenpiteet (esim. päästövähennyspolku) hiilijalanjäljen vähentämiseksi/ kasvihuonekaasupäästötavoitteen saavuttamiseksi? Jos, niin mitä nämä toimenpiteet ovat?</t>
  </si>
  <si>
    <t>Syy, mikäli määriteltyjä/ suunniteltuja toimia hiilijalanjäljen vähentämiseksi ei ole tehty ja mahdollisesti määräaika, johon mennessä aiotaan toteuttaa </t>
  </si>
  <si>
    <t xml:space="preserve">Tunnistetut ilmastoriskit (riski, kuvaus ja arvio vaikutuksista, vakavuus, aikajänne, suunnitellut ja toteutetut sopeutumistoimet) </t>
  </si>
  <si>
    <t>C4</t>
  </si>
  <si>
    <t>Ympäristöön liittyvät fyysiset riskit omissa toiminnoissa ja arvoketjun alku- ja loppupäässä </t>
  </si>
  <si>
    <t xml:space="preserve">Muut luontovaikutukset (Biodiversiteetti) </t>
  </si>
  <si>
    <t xml:space="preserve">Onko koulutuksen järjestäjällä biodiversiteettitiekartta? Miten koulutuksen järjestäjä pyrkii lisäämään positiivisia ja vähentämään negatiivisia luontovaikutuksia? </t>
  </si>
  <si>
    <t>Maankäyttö</t>
  </si>
  <si>
    <r>
      <t>Onko koulutuksen järjestäjällä hallussa maa-alueita</t>
    </r>
    <r>
      <rPr>
        <sz val="12"/>
        <rFont val="Calibri"/>
        <family val="2"/>
      </rPr>
      <t xml:space="preserve"> (esim. pelto- ja metsäalueet)? </t>
    </r>
    <r>
      <rPr>
        <sz val="12"/>
        <color theme="1"/>
        <rFont val="Calibri"/>
        <family val="2"/>
      </rPr>
      <t>Jos on, miten luonnon monimuotoisuutta edistetään tai varjellaan näillä alueilla?</t>
    </r>
  </si>
  <si>
    <t xml:space="preserve">Onko koulutuksen järjestäjän hallinnassa tai omistuksessa kohteita, jotka sijaitsevat Natura 2000-listatuilla alueilla, UNESCO:n maailmanperintöalueilla, keskisiksi biodiversiteettiauleiksi listatuilla alueilla tai niiden lähellä? </t>
  </si>
  <si>
    <t>B5</t>
  </si>
  <si>
    <t>Oman toiminnan vaikutukset</t>
  </si>
  <si>
    <t>Onko koulutuksen järjestäjä kartoittanut suoria oman toiminnan vaikutuksia? Millä tavoin tätä on mitattu?</t>
  </si>
  <si>
    <t>Onko koulutuksen järjestäjä kartoittanut vaikutuksia arvoketjussa (esim. hankinnat)? Millä tavoin tätä on mitattu?</t>
  </si>
  <si>
    <t>Veden käyttö</t>
  </si>
  <si>
    <t>Onko koulutuksen järjestäjä kartoittanut veden käytön vaikutuksia suoraan omassa toiminnassaan?</t>
  </si>
  <si>
    <t>Onko koulutuksen järjestäjällä vedenottoa alueilla, joilla korkea vesistressi?</t>
  </si>
  <si>
    <t>B6</t>
  </si>
  <si>
    <t xml:space="preserve">Onko koulutuksen järjestäjä kartoittanut veden kulutuksen vaikutuksia arvoketjuissa (hankinnat)? </t>
  </si>
  <si>
    <t>Millä tavoin veden käyttöä on mitattu (veden kulutus vuodessa, jäteveden määrä vuodessa, muu mittari)?</t>
  </si>
  <si>
    <t>Veden kulutus vuodessa? Jäteveden määrä vuodessa?</t>
  </si>
  <si>
    <t xml:space="preserve">Luonnonvarojen käyttö, kierrätys ja jätehuolto </t>
  </si>
  <si>
    <t>Millä tavoin koulutuksen järjestäjä mittaa jätteiden syntymistä?</t>
  </si>
  <si>
    <t>Tieto jätemäärästä raportointivuonna. (Täytä tiedot valmiiseen taulukkooon "taulukot" välilehdellä)</t>
  </si>
  <si>
    <t>B7</t>
  </si>
  <si>
    <t xml:space="preserve">Soveltaako koulutuksen järjestäjä kiertotalouden periaatteita? </t>
  </si>
  <si>
    <t>Kuinka organisaatiossa optimoidaan resurssien käyttöä? Mitä kierrätysprosesseja on käytössä? Miten luonnonvarojen käyttö ja kierrätys otetaan huomioon hankinnoissa?</t>
  </si>
  <si>
    <t>Luonnonvaraisten lajien suora käyttö (keräys, metsästys, puun käyttö jne.)</t>
  </si>
  <si>
    <t>Onko koulutuksen järjestäjä kartoittanut lajien suoran käytön vaikutuksia? Millä tavoin tätä on mitattu?</t>
  </si>
  <si>
    <t>Muut saasteet, kemikaalit, haitalliset aineet</t>
  </si>
  <si>
    <t xml:space="preserve">Toiminnoista aiheutuva ilman, veden ja maaperän saastuminen: Oletteko osa valmistavaa teollisuutta tai käsittelettekö säädeltyjä kemikaaleja? </t>
  </si>
  <si>
    <t>B4</t>
  </si>
  <si>
    <r>
      <rPr>
        <b/>
        <sz val="12"/>
        <color rgb="FF000000"/>
        <rFont val="Calibri"/>
        <family val="2"/>
      </rPr>
      <t>Ympäristövastuu ja hiilijalanjälki -</t>
    </r>
    <r>
      <rPr>
        <sz val="12"/>
        <color rgb="FF000000"/>
        <rFont val="Calibri"/>
        <family val="2"/>
      </rPr>
      <t xml:space="preserve"> </t>
    </r>
    <r>
      <rPr>
        <b/>
        <sz val="12"/>
        <color rgb="FF000000"/>
        <rFont val="Calibri"/>
        <family val="2"/>
      </rPr>
      <t xml:space="preserve">Kuvaus ympäristöön liittyvien olennaisten vaikutusten, riskien ja mahdollisuuksien tunnistamis- ja arviointiprosesseista </t>
    </r>
  </si>
  <si>
    <t>Kuvaus ympäristöön liittyvien vaikutusten, riskien ja mahdollisuuksien tunnistamis- ja arviointiprosessista </t>
  </si>
  <si>
    <r>
      <t>Olennaisten fyysisten ja siirtymäriskien ja mahdollisten ympäristöön liittyvien mahdollisuuksien ennakoidut taloudelliset vaikutukset</t>
    </r>
    <r>
      <rPr>
        <sz val="12"/>
        <color rgb="FF000000"/>
        <rFont val="Calibri"/>
        <family val="2"/>
      </rPr>
      <t> </t>
    </r>
  </si>
  <si>
    <t>Miten on arvioitu mahdollisia vaikutuksia tulevaan taloudelliseen tulokseen </t>
  </si>
  <si>
    <t>Ennakoidut kustannussäästöt </t>
  </si>
  <si>
    <t>Energiankäyttö</t>
  </si>
  <si>
    <t>Uusiutuvat</t>
  </si>
  <si>
    <t>Uusiutumattomat</t>
  </si>
  <si>
    <t>YHTEENSÄ</t>
  </si>
  <si>
    <t>Sähkönkulutus (sähkölaskujen mukaan)</t>
  </si>
  <si>
    <t>Polttoaineet</t>
  </si>
  <si>
    <t>Lämpö</t>
  </si>
  <si>
    <t>Päästöt</t>
  </si>
  <si>
    <t>VASKI-laskurin kategoriat</t>
  </si>
  <si>
    <t xml:space="preserve">Scope 1: Suorat päästöt, fossiiliset polttoaineet </t>
  </si>
  <si>
    <t>Scope 1: Suorat päästöt, kylmäaineet</t>
  </si>
  <si>
    <t>Scope 2: Ostetun ja/tai itse tuotetun lämpöenergian päästöt</t>
  </si>
  <si>
    <t>Scope 2: Ostetun ja/tai itse tuotetun sähköenergian päästöt</t>
  </si>
  <si>
    <t>Scope 2: Ostetun ja/tai itse tuotetun jäähdytysenergian päästöt</t>
  </si>
  <si>
    <t>Scope 3: Hankinnat (kaikki)</t>
  </si>
  <si>
    <t>Ostetut tavarat ja palvelut (VSME)</t>
  </si>
  <si>
    <t>Pääomahyödykkeet (VSME)</t>
  </si>
  <si>
    <t>Scope 3: Jätteet</t>
  </si>
  <si>
    <t>Scope 3: Opiskelijaruokailut</t>
  </si>
  <si>
    <t>Scope 3: Työnantajan matkat (ml. opiskelijavaihdon matkat)</t>
  </si>
  <si>
    <t>Scope 3 Polttoaineiden tuotanto ja jakelu</t>
  </si>
  <si>
    <t>Scope 3: Energian tuotanto ja jakelu</t>
  </si>
  <si>
    <t>Scope 3 extrakategoriat: (sisältyvät VSME)</t>
  </si>
  <si>
    <t>Työntekijöiden työmatkaliikenne kodin ja työpaikan välillä</t>
  </si>
  <si>
    <t>Ostettuihin tavaroihin liittyvät kuljetukset ja jakelu</t>
  </si>
  <si>
    <t>Hankintaketjun alkupään vuokratut kiinteistöt (koulutuksen järjestäjän omaan käyttöönsä liisaama omaisuus)</t>
  </si>
  <si>
    <t>Hankintaketjun loppupään kuljetus ja jakelu (myytyjen tuotteiden kuljetukset ja jakelu)</t>
  </si>
  <si>
    <t>Myytyjen tuotteiden käsittely/ jatkokäsittely</t>
  </si>
  <si>
    <t>Myytyjen tuotteiden käyttö</t>
  </si>
  <si>
    <t>Myytyjen tuotteiden elinkaaren lopun käsittely (myytyjen tuotteiden käytöstä poisto)</t>
  </si>
  <si>
    <t>Hankintaketjun loppupään vuokratut kiinteistöt (ulos vuokrattu omaisuus)</t>
  </si>
  <si>
    <t>Franchising</t>
  </si>
  <si>
    <t>Sijoitukset</t>
  </si>
  <si>
    <t>Veden kulutus:</t>
  </si>
  <si>
    <t>määrä/ litrat</t>
  </si>
  <si>
    <t>Puhtaan veden kulutus</t>
  </si>
  <si>
    <t>Jäteveden määrä</t>
  </si>
  <si>
    <t>Jätteet:</t>
  </si>
  <si>
    <t>määrä/kg</t>
  </si>
  <si>
    <t>Muovijäte</t>
  </si>
  <si>
    <t>Biojäte</t>
  </si>
  <si>
    <t>Lasijäte</t>
  </si>
  <si>
    <t>Paperijäte</t>
  </si>
  <si>
    <t>Metallijäte</t>
  </si>
  <si>
    <t>Pahvijäte</t>
  </si>
  <si>
    <t>Sekajäte</t>
  </si>
  <si>
    <t>Lajittelematon jäte</t>
  </si>
  <si>
    <t>Vaarallinen jäte</t>
  </si>
  <si>
    <t/>
  </si>
  <si>
    <t>Kierrätysaste (ilmoita %)</t>
  </si>
  <si>
    <t>Sosiaalisen vastuun toimintaperiaatteet</t>
  </si>
  <si>
    <t xml:space="preserve">Sosiaalisen vastuun sitoumukset, organisaation omat toimintaperiaatteet ja politiikat - näiden käytäntöjen, politiikkojen ja tulevien aloitteiden kuvaus </t>
  </si>
  <si>
    <t>C6</t>
  </si>
  <si>
    <t xml:space="preserve">Onko yrityksellä eettistä ohjeistusta tai ihmisoikeuspolitiikkaa koskien omaa henkilöstöään/ opiskelijoita? </t>
  </si>
  <si>
    <t>Onko koulutuksen järjestäjällä olemassa ohjeistus/ menettely, miten mahdollista epäasiallista kohtelua (kiusaaminen, syrjintä, häirintä tai väkivalta) ehkäistään, lievennetään ja mahdollisesti korjataan niiden negatiivisia vaikutuksia?</t>
  </si>
  <si>
    <t>Miten sosiaalinen vastuullisuus/ eettiset toimintatavat on huomioitu hankitoihin (myös palvelu- ja alihankintasopimukset) liittyen?</t>
  </si>
  <si>
    <t>Onko käytössä toimintaperiatteita, joilla edistetään positiivista erityiskohtelua tai positiivista toimintaa sellaisten henkilöide hyväksi, jotka kuuluvat erityisen haavoittumiselle alttiisiin ryhmiin?</t>
  </si>
  <si>
    <t>Miten keskeisten sidosryhmien edut on huomioitu toimintaperiaatetta laadittaessa ja miten sidosryhmät on osallistettu toimintaperiaatteiden laatimiseen (menettelytavan kuvaus)?</t>
  </si>
  <si>
    <t>Mitä ovat ne tahot koulutuksen järjestäjän organisaatiossa, jotka ovat vastuussa toimintaperiaatteiden toteutumisesta?</t>
  </si>
  <si>
    <t>Miten toimintaperiaatteet on asetettu henkilöstön, opiskelijoiden ja sidosryhmien saataville?</t>
  </si>
  <si>
    <t>Onko henkilöstöä ja opiskelijoita (+ sidosryhmien) koulutettu/ perehdytetty syrjinnänvastaisista toimintalinjoista ja muista sosiaalisen vastuun toimintaperiaatteista?</t>
  </si>
  <si>
    <t>Miten oman henkilöstön ja opiskelijoiden yhdenvertainen ja tasa-arvoinen kohtelu varmistetaan?</t>
  </si>
  <si>
    <t>Miten sosiaalisen vastuun toimintaperiaatteiden toteutuminen sekä yhdenvertainen ja tasa-arvoinen kohtelu varmistetaan opiskelijoiden työjaksopaikoissa?</t>
  </si>
  <si>
    <t xml:space="preserve">Onko koulutuksen järjestäjällä käytössä valitusmekanismi, jonka kautta työntekijät, opiskelijat ja sidosryhmöt voivat raportoida eettisiin periaatteisiin tai ihmisoikeuksiin liittyvistä epäkohdista? </t>
  </si>
  <si>
    <t>Onko käytössä ennalta määritelty menettely eettisiin periaatteisiin tai ihmisoikeuksiin liittyvien valitusten käsittelemiseksi ja muutoksenhakukeinojen tarjoamiseksi epäkohtia havaittaessa?</t>
  </si>
  <si>
    <t xml:space="preserve">Raportointivuonna vahvistetut ihmisoikeusloukkaukset, jotka kohdistuneet omaan työvoimaan/ sidosryhmiin </t>
  </si>
  <si>
    <t>C7</t>
  </si>
  <si>
    <t>Onko raportointivuonna rekisteröity epäasiallista kohtelua (kiusaamista, syrjintää, häirintää tai väkivaltaa) eri oppimisympäristöissä? (Esim. opiskelijapalaute)</t>
  </si>
  <si>
    <t>Syy, mikäli sosiaalisen vastuun toimintaperiaatteita ja politiikkoja ei ole otettu käyttöön (mahdollisesti määräaika, johon mennessä toimintaperiaate otetaan käyttöön) </t>
  </si>
  <si>
    <t>Sosiaalisen vastuun tavoitteet, tulokset ja toimenpiteet sekä toimien vaikuttavuuden seuranta</t>
  </si>
  <si>
    <t>Onko koulutuksen järjestäjä asettanut sosiaalisen vastuun tavoitteita? Määritelty tavoitetaso, perusasvo + perusvuosi, johon verrataan + ajanjakso</t>
  </si>
  <si>
    <t>Kuvaus prosessista, jonka avulla tavoitteet on määritely? Onko tavoitteiden määrittelyssä käytetty jotain merkittäviä oletuksia?</t>
  </si>
  <si>
    <t>Tieto siitä, ovatko sidosryhmät osallistuneet tavoitteiden asettamiseen ja miten, ja miten yhteydenpito työntekijöiden/opiskelijoiden tai työntekijöiden/opiskelijoiden edustajien kanssa tapahtuu tavoitteiden asettamisessa, toiminnan seurannassa ja tulosten pohjalta tapahtuneen toiminnan kehittämisessä</t>
  </si>
  <si>
    <t>Tulokset suhteessa ilmoitettuihin tavoitteisiin sekä tiedot siitä, miten tavoitetta seurataan ja arvioidaan </t>
  </si>
  <si>
    <t>Asetettujen tavoitteiden saavuttamiseksi toteutetut ja suunnitellut toimet ja aloitteet, sekä niiden odotetut tulokset. Toimenpiteet, joiden ensisijaisena tarkoituksena on tuottaa myönteisiä vaikutuksia työntekijöille tai opiskelijoille.</t>
  </si>
  <si>
    <t>Tieto toteutetuista ja suunnitelluista toimenpiteistä, joilla lievennetään työntekijöihin tai opiskelijoihin kohdistuvia kielteisiä vaikutuksia</t>
  </si>
  <si>
    <t>Miten näiden toimien vaikuttavuutta seurataan ja arvioidaan?</t>
  </si>
  <si>
    <t>Kuvaus prosesseista, joiden avulla yksilöidään, mitä toimenpiteitä tarvitaan ja mitkä ovat asianmukaisia asetettujen tavoitteiden saavuttamiseksi?</t>
  </si>
  <si>
    <t>Syy, mikäli tavoitteita ei ole asetettu/ aiota asettaa tai suunniteltuja toimia ei ole tehty ja mahdollisesti määräaika, johon mennessä aiotaan toteuttaa.</t>
  </si>
  <si>
    <t>Työ- ja opiskeluturvallisuus, -terveys, palkkaus ja koulutus</t>
  </si>
  <si>
    <t xml:space="preserve">Miten esteettömyys ja saavutettavauus on otettu huomioon oppimisympäristöissä/ toimitiloissa? </t>
  </si>
  <si>
    <t>Miten varmistetaan henkilöstö ja opiskelijoiden terveys ja turvallisuus?</t>
  </si>
  <si>
    <t>Miten seurataan henkilöstön ja opiskelijoiden hyvinvointia?</t>
  </si>
  <si>
    <t>Tieto siitä, onko työtapaturmien ehkäisemistä koskevat toimintaperiaatteet tai sitä koskevat hallintajärjestelmät käytössä.</t>
  </si>
  <si>
    <t>Onko koulutuksen järjestäjä määritellyt turvallisemman tilan periaatteet? Millaisin toimenpitein huolehditaan, että nämä periaatteet toteutuvat ja ovat sekä opiskelijoiden että henkilöstön tiedossa?</t>
  </si>
  <si>
    <t xml:space="preserve">Oliko organisaatiossa viimeisen raportointivuoden aikana merkittäviä työhön liittyviä onnettomuuksia? Onnettomuuksien määrä? </t>
  </si>
  <si>
    <t>B9</t>
  </si>
  <si>
    <t xml:space="preserve">Kuinka monta kuolemaa (raportointivuonna) johtui työhön liittyvistä vammoista ja sairaudesta? </t>
  </si>
  <si>
    <t>Millaisilla toimepiteillä koulutuksen järjestäjä varmistaa palkkatasa-arvon toteutumisen?</t>
  </si>
  <si>
    <t xml:space="preserve">Mikä on aloituspalkan ja minimipalkan suhde työntekijöiden keskuudessa? (Saavatko työntekijät vähintään sovellettavan vähimmäispalkan suuruista palkkaa kansallisen vähimmäispalkkalain tai TES mukaisesti?) </t>
  </si>
  <si>
    <t xml:space="preserve">Mikä on palkkaeron prosenttiosuus naisten ja miesten työntekijöiden välillä? </t>
  </si>
  <si>
    <t>Mikä oli naistyöntekijöiden/ miestyöntekijöiden keskimääräinen  vuosittainen koulutustuntimäärä?</t>
  </si>
  <si>
    <t>Miten varmistetaan henkilöstön ajantasainen osaaminen?</t>
  </si>
  <si>
    <r>
      <t>Sosiaalinen vastuu - Olennaiset vaikutukset, riskit ja mahdollisuudet sekä niiden vuorovaikutus strategian ja liiketoimintamallin kanssa</t>
    </r>
    <r>
      <rPr>
        <sz val="12"/>
        <color rgb="FF000000"/>
        <rFont val="Calibri"/>
        <family val="2"/>
      </rPr>
      <t> </t>
    </r>
  </si>
  <si>
    <t>Kuvaus työntekijöiden tyypeistä tai opiskelijoiden tyypeistä, joihin toiminnasta kohdistuu olennaisia vaikutuksia </t>
  </si>
  <si>
    <t>Vaikutukset,riskit ja mahdollisuudet sekä prosessit osuus vielä kesken!</t>
  </si>
  <si>
    <t>Olennaisten kielteisten vaikutusten luonne (laajuus, yksittäistapauksia) </t>
  </si>
  <si>
    <t>Kuvaus toimista, joilla on myönteisiä vaikutuksia, ja mihin ryhmään vaikutukset kohdistuvat </t>
  </si>
  <si>
    <t>Olennaiset riskit ja mahdollisuudet, joita organisaatiolle aiheutuu sen työntekijöihin ja opiskelijoihin kohdistuvista vaikutuksista </t>
  </si>
  <si>
    <t>Mahdolliset olennaiset vaikutukset työntekijöihin tai opiskelijoihin, joita saattaa aiheutua siirtymäsuunnitelmista, joilla pyritään vähentämään kielteisiä ympäristövaikutuksia ja saavuttamaan vihreämmät ja ilmastoneutraalit toiminnot </t>
  </si>
  <si>
    <r>
      <t>Sosiaalinen vastuu - Prosessit, jotka koskevat yhteydenpitoa vaikutuksista työntekijöiden/ opiskelijoiden ja työntekijöiden/ opiskelijoiden edustajien kanssa</t>
    </r>
    <r>
      <rPr>
        <sz val="12"/>
        <color rgb="FF000000"/>
        <rFont val="Calibri"/>
        <family val="2"/>
      </rPr>
      <t> </t>
    </r>
  </si>
  <si>
    <t>Otetaanko työntekijöiden ja opiskelijoiden näkökannat huomioon päätöksissä tai toimissa, joilla pyritään hallitsemaan heihin kohdistuvia vaikutuksia  </t>
  </si>
  <si>
    <t>Yhteydenpidon vaiheet, tyyppi ja yhteydenpidon tiheys, tapahtuuko yhteydenpito suoraan työntekijöiden/opiskelijoiden tai työntekijöiden/opiskelijoiden edustajien kanssa </t>
  </si>
  <si>
    <t>Kuka vastaa siitä, että yhteydenpito tapahtuu ja että tulokset otetaan huomioon yrityksen toimintatavoissa sekä miten arvioidaan yhteydenpidon vaikuttavuutta </t>
  </si>
  <si>
    <t>Miten pidetään yhteyttä riskiryhmiin kuuluviin tai haavoittuvassa asemassa oleviin henkilöihin </t>
  </si>
  <si>
    <r>
      <t>Sosiaalinen vastuu - Prosessit kielteisten vaikutusten korjaamiseksi ja kanavat työntekijöille ja opiskelijoille huolenaiheiden esiin tuomiseksi</t>
    </r>
    <r>
      <rPr>
        <sz val="12"/>
        <color rgb="FF000000"/>
        <rFont val="Calibri"/>
        <family val="2"/>
      </rPr>
      <t> </t>
    </r>
  </si>
  <si>
    <t>Yleinen toimintatapa ja prosessit epäkohtien korjaamiseksi tai korjaamisen edistämiseksi </t>
  </si>
  <si>
    <t>Käyttöön otetut erityiset kanavat, joiden avulla henkilöstö ja opiskelijat voivat tuoda esiin tarpeitaan ja saada niitä käsitellyiksi </t>
  </si>
  <si>
    <t>Prosessit, joiden avulla tuetaan ja varmistetaan tällaisten kanavien saatavuus, tunnettuus, ja tehokkuus </t>
  </si>
  <si>
    <t>Ilmoitus siitä, jos ei ole otettu käyttöön kanavaa huolenaiheiden esiin tuomiseksi. Voidaan myös ilmoittaa määräaika, johon mennessä tällainen kanava aiotaan ottaa käyttöön. </t>
  </si>
  <si>
    <t>Raportoinnin laajuus: Ilmoita jos raportoit VSME B ja/tai C moduuli mukaisesti, raportoidaanko (osakeyhtiöt) yksilöllisesti vai konsolidoidusti.</t>
  </si>
  <si>
    <t xml:space="preserve">Kuvile lyhyesti koulutuksen järjestäjän strategian keskeisiä osia, jotka liittyvät kestävyyteen tai vaikuttavat siihen. Kuvaa myös, miten kestävän kehityksen teemat näkyvät koulutuksen järjestäjän arvopohjassa? </t>
  </si>
  <si>
    <r>
      <t xml:space="preserve">Listaa koulutuksen järjestäjän kestävyyskäytännöt, politiikat ja aloitteet. </t>
    </r>
    <r>
      <rPr>
        <i/>
        <sz val="12"/>
        <rFont val="Calibri"/>
        <family val="2"/>
      </rPr>
      <t>(Kuvaa eri polittiikkojen ja aloitteiden sisältöä tarkemmin raportin myöhemmissä osioissa (ympäristövastuu/sosiaalinen vastuu)</t>
    </r>
  </si>
  <si>
    <t>Tämä ollut pilotointiversiossa väärin: B1/C1</t>
  </si>
  <si>
    <t xml:space="preserve">Ympäristövastuun sitoumukset ja organisaation omat toimintaperiaatteet ja politiikat sekä käytäntöjen, politiikkojen ja tulevien aloitteiden kuvaus </t>
  </si>
  <si>
    <t xml:space="preserve">Työntekijät maittain (työsopimuksen sijantimaa) </t>
  </si>
  <si>
    <t>Onko koulutuksen järjestäjän organisaatio/ yritys poissuljettu EU:n vertailuindekseistä, jotka ovat linjassa Pariisin ilmastosopimuksen kanssa?  ei sovellettavissa oppialitostoiminnassa. Kirjaa 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</si>
</sst>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9" x14ac:knownFonts="1">
    <font>
      <sz val="11"/>
      <color theme="1"/>
      <name val="Aptos Narrow"/>
      <family val="2"/>
      <scheme val="minor"/>
    </font>
    <font>
      <sz val="12"/>
      <color theme="1"/>
      <name val="Aptos Narrow"/>
      <family val="2"/>
      <scheme val="minor"/>
    </font>
    <font>
      <sz val="11"/>
      <color theme="1"/>
      <name val="Calibri"/>
      <family val="2"/>
    </font>
    <font>
      <sz val="12"/>
      <color theme="1"/>
      <name val="Calibri"/>
      <family val="2"/>
    </font>
    <font>
      <sz val="12"/>
      <name val="Calibri"/>
      <family val="2"/>
    </font>
    <font>
      <b/>
      <sz val="12"/>
      <color theme="1"/>
      <name val="Calibri"/>
      <family val="2"/>
    </font>
    <font>
      <sz val="12"/>
      <color rgb="FF000000"/>
      <name val="Calibri"/>
      <family val="2"/>
    </font>
    <font>
      <b/>
      <sz val="12"/>
      <color rgb="FF000000"/>
      <name val="Calibri"/>
      <family val="2"/>
    </font>
    <font>
      <b/>
      <sz val="11"/>
      <color theme="1"/>
      <name val="Aptos Narrow"/>
      <family val="2"/>
      <scheme val="minor"/>
    </font>
    <font>
      <b/>
      <sz val="11"/>
      <color rgb="FF000000"/>
      <name val="Calibri"/>
      <family val="2"/>
    </font>
    <font>
      <b/>
      <sz val="11"/>
      <color theme="1"/>
      <name val="Calibri"/>
      <family val="2"/>
    </font>
    <font>
      <b/>
      <sz val="12"/>
      <name val="Calibri"/>
      <family val="2"/>
    </font>
    <font>
      <sz val="12"/>
      <color rgb="FF242424"/>
      <name val="Calibri"/>
      <family val="2"/>
    </font>
    <font>
      <sz val="11"/>
      <color rgb="FFFF0000"/>
      <name val="Calibri"/>
      <family val="2"/>
    </font>
    <font>
      <i/>
      <sz val="10"/>
      <color theme="1"/>
      <name val="Aptos Narrow"/>
      <family val="2"/>
      <scheme val="minor"/>
    </font>
    <font>
      <sz val="11"/>
      <color rgb="FFFF0000"/>
      <name val="Aptos Narrow"/>
      <family val="2"/>
      <scheme val="minor"/>
    </font>
    <font>
      <sz val="12"/>
      <color rgb="FFFF0000"/>
      <name val="Calibri"/>
      <family val="2"/>
    </font>
    <font>
      <b/>
      <i/>
      <sz val="11"/>
      <color theme="1"/>
      <name val="Aptos Narrow"/>
      <family val="2"/>
      <scheme val="minor"/>
    </font>
    <font>
      <sz val="12"/>
      <color rgb="FFFF0000"/>
      <name val="Aptos Narrow"/>
      <family val="2"/>
      <scheme val="minor"/>
    </font>
    <font>
      <sz val="11"/>
      <color rgb="FF00B050"/>
      <name val="Aptos Narrow"/>
      <family val="2"/>
      <scheme val="minor"/>
    </font>
    <font>
      <sz val="12"/>
      <color rgb="FF00B050"/>
      <name val="Calibri"/>
      <family val="2"/>
    </font>
    <font>
      <b/>
      <sz val="12"/>
      <color rgb="FFFF0000"/>
      <name val="Calibri"/>
      <family val="2"/>
    </font>
    <font>
      <sz val="9"/>
      <color indexed="81"/>
      <name val="Tahoma"/>
      <family val="2"/>
    </font>
    <font>
      <sz val="11"/>
      <color theme="1" tint="0.34998626667073579"/>
      <name val="Calibri"/>
      <family val="2"/>
    </font>
    <font>
      <b/>
      <sz val="9"/>
      <color indexed="81"/>
      <name val="Tahoma"/>
      <family val="2"/>
    </font>
    <font>
      <sz val="11"/>
      <color rgb="FF00B050"/>
      <name val="Calibri"/>
      <family val="2"/>
    </font>
    <font>
      <i/>
      <sz val="11"/>
      <color rgb="FF00B050"/>
      <name val="Calibri"/>
      <family val="2"/>
    </font>
    <font>
      <i/>
      <sz val="11"/>
      <color theme="1" tint="0.34998626667073579"/>
      <name val="Aptos Narrow"/>
      <family val="2"/>
      <scheme val="minor"/>
    </font>
    <font>
      <sz val="12"/>
      <name val="Calibri"/>
    </font>
    <font>
      <sz val="10"/>
      <color theme="1"/>
      <name val="Calibri"/>
      <family val="2"/>
    </font>
    <font>
      <sz val="8"/>
      <name val="Calibri"/>
      <family val="2"/>
    </font>
    <font>
      <sz val="8"/>
      <color theme="1"/>
      <name val="Calibri"/>
      <family val="2"/>
    </font>
    <font>
      <sz val="8"/>
      <name val="Calibri"/>
    </font>
    <font>
      <sz val="8"/>
      <color rgb="FF000000"/>
      <name val="Calibri"/>
      <family val="2"/>
    </font>
    <font>
      <sz val="8"/>
      <color rgb="FF242424"/>
      <name val="Calibri"/>
      <family val="2"/>
    </font>
    <font>
      <sz val="8"/>
      <color theme="1"/>
      <name val="Aptos Narrow"/>
      <family val="2"/>
      <scheme val="minor"/>
    </font>
    <font>
      <sz val="8"/>
      <color rgb="FF000A48"/>
      <name val="Arial"/>
      <family val="2"/>
    </font>
    <font>
      <u/>
      <sz val="11"/>
      <color theme="10"/>
      <name val="Aptos Narrow"/>
      <family val="2"/>
      <scheme val="minor"/>
    </font>
    <font>
      <b/>
      <i/>
      <sz val="12"/>
      <color theme="1"/>
      <name val="Calibri"/>
      <family val="2"/>
    </font>
    <font>
      <i/>
      <sz val="12"/>
      <color theme="1"/>
      <name val="Calibri"/>
      <family val="2"/>
    </font>
    <font>
      <sz val="8"/>
      <color rgb="FF000A48"/>
      <name val="Calibri"/>
      <family val="2"/>
    </font>
    <font>
      <i/>
      <sz val="12"/>
      <name val="Calibri"/>
      <family val="2"/>
    </font>
    <font>
      <sz val="8"/>
      <color rgb="FF3A3A3A"/>
      <name val="Calibri"/>
      <family val="2"/>
    </font>
    <font>
      <sz val="8"/>
      <color rgb="FF3A3A3A"/>
      <name val="Arial"/>
      <family val="2"/>
    </font>
    <font>
      <sz val="9"/>
      <color theme="1"/>
      <name val="Segoe UI"/>
      <family val="2"/>
    </font>
    <font>
      <b/>
      <sz val="12"/>
      <color theme="1"/>
      <name val="Aptos Narrow"/>
      <family val="2"/>
      <scheme val="minor"/>
    </font>
    <font>
      <i/>
      <sz val="11"/>
      <color theme="1"/>
      <name val="Aptos Narrow"/>
      <family val="2"/>
      <scheme val="minor"/>
    </font>
    <font>
      <b/>
      <sz val="11"/>
      <color rgb="FFFF0000"/>
      <name val="Aptos Narrow"/>
      <family val="2"/>
      <scheme val="minor"/>
    </font>
    <font>
      <sz val="12"/>
      <name val="Aptos Narrow"/>
      <family val="2"/>
      <scheme val="minor"/>
    </font>
    <font>
      <sz val="8"/>
      <color rgb="FFFF0000"/>
      <name val="Calibri"/>
      <family val="2"/>
    </font>
    <font>
      <i/>
      <sz val="12"/>
      <color rgb="FFFF0000"/>
      <name val="Calibri"/>
      <family val="2"/>
    </font>
    <font>
      <sz val="8"/>
      <name val="Aptos Narrow"/>
      <family val="2"/>
      <scheme val="minor"/>
    </font>
    <font>
      <sz val="12"/>
      <color rgb="FF000000"/>
      <name val="Calibri"/>
    </font>
    <font>
      <u/>
      <sz val="11"/>
      <color theme="1"/>
      <name val="Aptos Narrow"/>
      <family val="2"/>
      <scheme val="minor"/>
    </font>
    <font>
      <sz val="8"/>
      <color rgb="FFFF0000"/>
      <name val="Arial"/>
      <family val="2"/>
    </font>
    <font>
      <sz val="9"/>
      <color indexed="81"/>
      <name val="Tahoma"/>
      <charset val="1"/>
    </font>
    <font>
      <b/>
      <sz val="9"/>
      <color indexed="81"/>
      <name val="Tahoma"/>
      <charset val="1"/>
    </font>
    <font>
      <sz val="11"/>
      <color rgb="FF000000"/>
      <name val="Calibri"/>
    </font>
    <font>
      <sz val="10"/>
      <color rgb="FF000000"/>
      <name val="Calibri"/>
    </font>
  </fonts>
  <fills count="17">
    <fill>
      <patternFill patternType="none"/>
    </fill>
    <fill>
      <patternFill patternType="gray125"/>
    </fill>
    <fill>
      <patternFill patternType="solid">
        <fgColor rgb="FFFFFF66"/>
        <bgColor indexed="64"/>
      </patternFill>
    </fill>
    <fill>
      <patternFill patternType="solid">
        <fgColor rgb="FF66FFFF"/>
        <bgColor indexed="64"/>
      </patternFill>
    </fill>
    <fill>
      <patternFill patternType="solid">
        <fgColor rgb="FFCCFFFF"/>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rgb="FFCC99FF"/>
        <bgColor indexed="64"/>
      </patternFill>
    </fill>
    <fill>
      <patternFill patternType="solid">
        <fgColor rgb="FFCCCCFF"/>
        <bgColor indexed="64"/>
      </patternFill>
    </fill>
    <fill>
      <patternFill patternType="solid">
        <fgColor theme="9" tint="0.59999389629810485"/>
        <bgColor indexed="64"/>
      </patternFill>
    </fill>
    <fill>
      <patternFill patternType="solid">
        <fgColor theme="0"/>
        <bgColor indexed="64"/>
      </patternFill>
    </fill>
    <fill>
      <patternFill patternType="solid">
        <fgColor theme="5"/>
        <bgColor indexed="64"/>
      </patternFill>
    </fill>
    <fill>
      <patternFill patternType="solid">
        <fgColor theme="3" tint="0.89999084444715716"/>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indexed="64"/>
      </top>
      <bottom/>
      <diagonal/>
    </border>
    <border>
      <left/>
      <right/>
      <top/>
      <bottom style="thin">
        <color indexed="64"/>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s>
  <cellStyleXfs count="2">
    <xf numFmtId="0" fontId="0" fillId="0" borderId="0"/>
    <xf numFmtId="0" fontId="37" fillId="0" borderId="0" applyNumberFormat="0" applyFill="0" applyBorder="0" applyAlignment="0" applyProtection="0"/>
  </cellStyleXfs>
  <cellXfs count="329">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wrapText="1"/>
    </xf>
    <xf numFmtId="0" fontId="4" fillId="6" borderId="1" xfId="0" applyFont="1" applyFill="1" applyBorder="1" applyAlignment="1">
      <alignment horizontal="left" vertical="top" wrapText="1"/>
    </xf>
    <xf numFmtId="0" fontId="4" fillId="6" borderId="1" xfId="0" applyFont="1" applyFill="1" applyBorder="1" applyAlignment="1">
      <alignment horizontal="left" vertical="center" wrapText="1"/>
    </xf>
    <xf numFmtId="0" fontId="4" fillId="8" borderId="1" xfId="0" applyFont="1" applyFill="1" applyBorder="1" applyAlignment="1">
      <alignment horizontal="left" vertical="top" wrapText="1"/>
    </xf>
    <xf numFmtId="0" fontId="7" fillId="9" borderId="2" xfId="0" applyFont="1" applyFill="1" applyBorder="1" applyAlignment="1">
      <alignment wrapText="1"/>
    </xf>
    <xf numFmtId="0" fontId="7" fillId="7" borderId="2" xfId="0" applyFont="1" applyFill="1" applyBorder="1" applyAlignment="1">
      <alignment vertical="top" wrapText="1"/>
    </xf>
    <xf numFmtId="0" fontId="0" fillId="0" borderId="0" xfId="0" applyAlignment="1">
      <alignment vertical="top" wrapText="1"/>
    </xf>
    <xf numFmtId="0" fontId="0" fillId="0" borderId="0" xfId="0" applyAlignment="1">
      <alignment wrapText="1"/>
    </xf>
    <xf numFmtId="0" fontId="4" fillId="8" borderId="1" xfId="0" applyFont="1" applyFill="1" applyBorder="1" applyAlignment="1">
      <alignment horizontal="left" wrapText="1"/>
    </xf>
    <xf numFmtId="0" fontId="4" fillId="4" borderId="1" xfId="0" applyFont="1" applyFill="1" applyBorder="1" applyAlignment="1">
      <alignment horizontal="left" wrapText="1"/>
    </xf>
    <xf numFmtId="0" fontId="4" fillId="4" borderId="1" xfId="0" applyFont="1" applyFill="1" applyBorder="1" applyAlignment="1">
      <alignment horizontal="left" vertical="top" wrapText="1"/>
    </xf>
    <xf numFmtId="0" fontId="7" fillId="3" borderId="2" xfId="0" applyFont="1" applyFill="1" applyBorder="1" applyAlignment="1">
      <alignment vertical="top" wrapText="1"/>
    </xf>
    <xf numFmtId="0" fontId="3" fillId="10" borderId="3" xfId="0" applyFont="1" applyFill="1" applyBorder="1"/>
    <xf numFmtId="0" fontId="5" fillId="0" borderId="0" xfId="0" applyFont="1"/>
    <xf numFmtId="0" fontId="5" fillId="10" borderId="3" xfId="0" applyFont="1" applyFill="1" applyBorder="1"/>
    <xf numFmtId="0" fontId="3" fillId="10" borderId="4" xfId="0" applyFont="1" applyFill="1" applyBorder="1"/>
    <xf numFmtId="0" fontId="3" fillId="10" borderId="1" xfId="0" applyFont="1" applyFill="1" applyBorder="1" applyAlignment="1">
      <alignment vertical="top" wrapText="1"/>
    </xf>
    <xf numFmtId="0" fontId="10" fillId="0" borderId="0" xfId="0" applyFont="1"/>
    <xf numFmtId="0" fontId="11" fillId="0" borderId="0" xfId="0" applyFont="1" applyAlignment="1">
      <alignment wrapText="1"/>
    </xf>
    <xf numFmtId="0" fontId="3" fillId="0" borderId="1" xfId="0" applyFont="1" applyBorder="1" applyAlignment="1">
      <alignment wrapText="1"/>
    </xf>
    <xf numFmtId="0" fontId="3" fillId="0" borderId="1" xfId="0" applyFont="1" applyBorder="1" applyAlignment="1">
      <alignment vertical="top" wrapText="1"/>
    </xf>
    <xf numFmtId="0" fontId="4" fillId="10" borderId="1" xfId="0" applyFont="1" applyFill="1" applyBorder="1" applyAlignment="1">
      <alignment horizontal="left" vertical="center" wrapText="1" readingOrder="1"/>
    </xf>
    <xf numFmtId="0" fontId="4" fillId="10" borderId="1" xfId="0" applyFont="1" applyFill="1" applyBorder="1" applyAlignment="1">
      <alignment vertical="center" wrapText="1" readingOrder="1"/>
    </xf>
    <xf numFmtId="0" fontId="0" fillId="0" borderId="1" xfId="0" applyBorder="1"/>
    <xf numFmtId="0" fontId="2" fillId="0" borderId="1" xfId="0" applyFont="1" applyBorder="1" applyAlignment="1">
      <alignment wrapText="1"/>
    </xf>
    <xf numFmtId="0" fontId="3" fillId="10" borderId="9" xfId="0" applyFont="1" applyFill="1" applyBorder="1" applyAlignment="1">
      <alignment vertical="top" wrapText="1"/>
    </xf>
    <xf numFmtId="0" fontId="6" fillId="10"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10" borderId="1" xfId="0" applyFont="1" applyFill="1" applyBorder="1" applyAlignment="1">
      <alignment horizontal="left" vertical="top" wrapText="1"/>
    </xf>
    <xf numFmtId="0" fontId="6" fillId="10" borderId="1" xfId="0" applyFont="1" applyFill="1" applyBorder="1" applyAlignment="1">
      <alignment horizontal="left" vertical="top" wrapText="1"/>
    </xf>
    <xf numFmtId="0" fontId="5" fillId="10" borderId="2" xfId="0" applyFont="1" applyFill="1" applyBorder="1" applyAlignment="1">
      <alignment wrapText="1"/>
    </xf>
    <xf numFmtId="0" fontId="3" fillId="0" borderId="0" xfId="0" applyFont="1" applyAlignment="1">
      <alignment vertical="top" wrapText="1"/>
    </xf>
    <xf numFmtId="0" fontId="0" fillId="10" borderId="3" xfId="0" applyFill="1" applyBorder="1"/>
    <xf numFmtId="0" fontId="4" fillId="10" borderId="1" xfId="0" applyFont="1" applyFill="1" applyBorder="1" applyAlignment="1">
      <alignment horizontal="left" vertical="center" wrapText="1"/>
    </xf>
    <xf numFmtId="0" fontId="5" fillId="10" borderId="3" xfId="0" applyFont="1" applyFill="1" applyBorder="1" applyAlignment="1">
      <alignment wrapText="1"/>
    </xf>
    <xf numFmtId="0" fontId="4" fillId="5" borderId="2" xfId="0" applyFont="1" applyFill="1" applyBorder="1" applyAlignment="1">
      <alignment horizontal="left" vertical="center" wrapText="1"/>
    </xf>
    <xf numFmtId="0" fontId="13" fillId="0" borderId="0" xfId="0" applyFont="1"/>
    <xf numFmtId="0" fontId="4" fillId="10" borderId="8" xfId="0" applyFont="1" applyFill="1" applyBorder="1" applyAlignment="1">
      <alignment horizontal="left" vertical="top" wrapText="1"/>
    </xf>
    <xf numFmtId="0" fontId="3" fillId="10" borderId="1" xfId="0" applyFont="1" applyFill="1" applyBorder="1" applyAlignment="1">
      <alignment vertical="top"/>
    </xf>
    <xf numFmtId="0" fontId="15" fillId="0" borderId="0" xfId="0" applyFont="1"/>
    <xf numFmtId="0" fontId="16" fillId="0" borderId="0" xfId="0" applyFont="1" applyAlignment="1">
      <alignment vertical="top" wrapText="1"/>
    </xf>
    <xf numFmtId="0" fontId="15" fillId="0" borderId="0" xfId="0" applyFont="1" applyAlignment="1">
      <alignment wrapText="1"/>
    </xf>
    <xf numFmtId="0" fontId="4" fillId="0" borderId="5" xfId="0" applyFont="1" applyBorder="1" applyAlignment="1">
      <alignment horizontal="left" vertical="center" wrapText="1"/>
    </xf>
    <xf numFmtId="0" fontId="0" fillId="10" borderId="0" xfId="0" applyFill="1"/>
    <xf numFmtId="0" fontId="5" fillId="10" borderId="3" xfId="0" applyFont="1" applyFill="1" applyBorder="1" applyAlignment="1">
      <alignment vertical="top"/>
    </xf>
    <xf numFmtId="0" fontId="5" fillId="10" borderId="2" xfId="0" applyFont="1" applyFill="1" applyBorder="1" applyAlignment="1">
      <alignment vertical="top"/>
    </xf>
    <xf numFmtId="0" fontId="8" fillId="0" borderId="0" xfId="0" applyFont="1"/>
    <xf numFmtId="0" fontId="3" fillId="0" borderId="5" xfId="0" applyFont="1" applyBorder="1" applyAlignment="1">
      <alignment wrapText="1"/>
    </xf>
    <xf numFmtId="0" fontId="8" fillId="0" borderId="3" xfId="0" applyFont="1" applyBorder="1" applyAlignment="1">
      <alignment vertical="top" wrapText="1"/>
    </xf>
    <xf numFmtId="0" fontId="0" fillId="0" borderId="3" xfId="0" applyBorder="1"/>
    <xf numFmtId="0" fontId="0" fillId="0" borderId="4" xfId="0" applyBorder="1"/>
    <xf numFmtId="0" fontId="4" fillId="0" borderId="0" xfId="0" applyFont="1" applyAlignment="1">
      <alignment horizontal="left" vertical="top" wrapText="1"/>
    </xf>
    <xf numFmtId="0" fontId="18" fillId="0" borderId="0" xfId="0" applyFont="1"/>
    <xf numFmtId="0" fontId="4" fillId="10" borderId="5" xfId="0" applyFont="1" applyFill="1" applyBorder="1" applyAlignment="1">
      <alignment horizontal="left" vertical="center" wrapText="1"/>
    </xf>
    <xf numFmtId="0" fontId="4" fillId="0" borderId="1" xfId="0" applyFont="1" applyBorder="1" applyAlignment="1">
      <alignment horizontal="left" vertical="top" wrapText="1"/>
    </xf>
    <xf numFmtId="0" fontId="7" fillId="11" borderId="3" xfId="0" applyFont="1" applyFill="1" applyBorder="1" applyAlignment="1">
      <alignment vertical="top" wrapText="1"/>
    </xf>
    <xf numFmtId="0" fontId="5" fillId="10" borderId="7" xfId="0" applyFont="1" applyFill="1" applyBorder="1"/>
    <xf numFmtId="0" fontId="3" fillId="10" borderId="7" xfId="0" applyFont="1" applyFill="1" applyBorder="1"/>
    <xf numFmtId="0" fontId="3" fillId="10" borderId="4" xfId="0" applyFont="1" applyFill="1" applyBorder="1" applyAlignment="1">
      <alignment vertical="top"/>
    </xf>
    <xf numFmtId="0" fontId="4" fillId="10" borderId="1" xfId="0" applyFont="1" applyFill="1" applyBorder="1" applyAlignment="1">
      <alignment vertical="top" readingOrder="1"/>
    </xf>
    <xf numFmtId="0" fontId="4" fillId="10" borderId="1" xfId="0" applyFont="1" applyFill="1" applyBorder="1" applyAlignment="1">
      <alignment vertical="top" wrapText="1" readingOrder="1"/>
    </xf>
    <xf numFmtId="0" fontId="5" fillId="10" borderId="2" xfId="0" applyFont="1" applyFill="1" applyBorder="1" applyAlignment="1">
      <alignment vertical="top" wrapText="1"/>
    </xf>
    <xf numFmtId="0" fontId="4" fillId="10" borderId="1" xfId="0" applyFont="1" applyFill="1" applyBorder="1" applyAlignment="1">
      <alignment horizontal="left" vertical="top" wrapText="1" readingOrder="1"/>
    </xf>
    <xf numFmtId="0" fontId="5" fillId="0" borderId="2" xfId="0" applyFont="1" applyBorder="1" applyAlignment="1">
      <alignment vertical="top" wrapText="1"/>
    </xf>
    <xf numFmtId="0" fontId="19" fillId="0" borderId="0" xfId="0" applyFont="1"/>
    <xf numFmtId="0" fontId="3" fillId="0" borderId="5" xfId="0" applyFont="1" applyBorder="1" applyAlignment="1">
      <alignment vertical="top" wrapText="1"/>
    </xf>
    <xf numFmtId="0" fontId="20" fillId="0" borderId="0" xfId="0" applyFont="1" applyAlignment="1">
      <alignment horizontal="left" vertical="top"/>
    </xf>
    <xf numFmtId="0" fontId="5" fillId="10" borderId="4" xfId="0" applyFont="1" applyFill="1" applyBorder="1"/>
    <xf numFmtId="0" fontId="3" fillId="0" borderId="3" xfId="0" applyFont="1" applyBorder="1"/>
    <xf numFmtId="0" fontId="3" fillId="0" borderId="4" xfId="0" applyFont="1" applyBorder="1"/>
    <xf numFmtId="0" fontId="6" fillId="2" borderId="10" xfId="0" applyFont="1" applyFill="1" applyBorder="1" applyAlignment="1">
      <alignment wrapText="1"/>
    </xf>
    <xf numFmtId="0" fontId="3" fillId="2" borderId="10" xfId="0" applyFont="1" applyFill="1" applyBorder="1"/>
    <xf numFmtId="0" fontId="3" fillId="11" borderId="4" xfId="0" applyFont="1" applyFill="1" applyBorder="1"/>
    <xf numFmtId="0" fontId="1" fillId="10" borderId="3" xfId="0" applyFont="1" applyFill="1" applyBorder="1"/>
    <xf numFmtId="0" fontId="1" fillId="10" borderId="4" xfId="0" applyFont="1" applyFill="1" applyBorder="1"/>
    <xf numFmtId="0" fontId="1" fillId="9" borderId="3" xfId="0" applyFont="1" applyFill="1" applyBorder="1"/>
    <xf numFmtId="0" fontId="1" fillId="9" borderId="4" xfId="0" applyFont="1" applyFill="1" applyBorder="1"/>
    <xf numFmtId="0" fontId="1" fillId="7" borderId="3" xfId="0" applyFont="1" applyFill="1" applyBorder="1" applyAlignment="1">
      <alignment vertical="top"/>
    </xf>
    <xf numFmtId="0" fontId="1" fillId="7" borderId="4" xfId="0" applyFont="1" applyFill="1" applyBorder="1" applyAlignment="1">
      <alignment vertical="top"/>
    </xf>
    <xf numFmtId="0" fontId="1" fillId="3" borderId="3" xfId="0" applyFont="1" applyFill="1" applyBorder="1"/>
    <xf numFmtId="0" fontId="1" fillId="3" borderId="4" xfId="0" applyFont="1" applyFill="1" applyBorder="1"/>
    <xf numFmtId="0" fontId="8" fillId="0" borderId="1" xfId="0" applyFont="1" applyBorder="1"/>
    <xf numFmtId="0" fontId="14" fillId="0" borderId="1" xfId="0" applyFont="1" applyBorder="1" applyAlignment="1">
      <alignment horizontal="right"/>
    </xf>
    <xf numFmtId="0" fontId="0" fillId="0" borderId="1" xfId="0" applyBorder="1" applyAlignment="1">
      <alignment horizontal="left"/>
    </xf>
    <xf numFmtId="0" fontId="0" fillId="0" borderId="11" xfId="0" applyBorder="1"/>
    <xf numFmtId="0" fontId="0" fillId="0" borderId="11" xfId="0" applyBorder="1" applyAlignment="1">
      <alignment wrapText="1"/>
    </xf>
    <xf numFmtId="0" fontId="8" fillId="0" borderId="11" xfId="0" applyFont="1" applyBorder="1"/>
    <xf numFmtId="0" fontId="3" fillId="0" borderId="1" xfId="0" applyFont="1" applyBorder="1"/>
    <xf numFmtId="0" fontId="3" fillId="0" borderId="0" xfId="0" applyFont="1" applyAlignment="1">
      <alignment wrapText="1"/>
    </xf>
    <xf numFmtId="0" fontId="2" fillId="0" borderId="0" xfId="0" applyFont="1" applyAlignment="1">
      <alignment vertical="top" wrapText="1"/>
    </xf>
    <xf numFmtId="0" fontId="23" fillId="0" borderId="0" xfId="0" applyFont="1"/>
    <xf numFmtId="0" fontId="25" fillId="0" borderId="0" xfId="0" applyFont="1"/>
    <xf numFmtId="0" fontId="27" fillId="0" borderId="0" xfId="0" applyFont="1"/>
    <xf numFmtId="0" fontId="5" fillId="10" borderId="3" xfId="0" applyFont="1" applyFill="1" applyBorder="1" applyAlignment="1">
      <alignment vertical="top" wrapText="1"/>
    </xf>
    <xf numFmtId="0" fontId="23" fillId="0" borderId="0" xfId="0" applyFont="1" applyAlignment="1">
      <alignment vertical="top"/>
    </xf>
    <xf numFmtId="0" fontId="8" fillId="12" borderId="1" xfId="0" applyFont="1" applyFill="1" applyBorder="1"/>
    <xf numFmtId="0" fontId="8" fillId="6" borderId="4" xfId="0" applyFont="1" applyFill="1" applyBorder="1"/>
    <xf numFmtId="0" fontId="17" fillId="6" borderId="1" xfId="0" applyFont="1" applyFill="1" applyBorder="1"/>
    <xf numFmtId="0" fontId="4" fillId="10" borderId="5" xfId="0" applyFont="1" applyFill="1" applyBorder="1" applyAlignment="1">
      <alignment horizontal="left" vertical="top" wrapText="1"/>
    </xf>
    <xf numFmtId="0" fontId="5" fillId="10" borderId="4" xfId="0" applyFont="1" applyFill="1" applyBorder="1" applyAlignment="1">
      <alignment wrapText="1"/>
    </xf>
    <xf numFmtId="0" fontId="29" fillId="0" borderId="0" xfId="0" applyFont="1" applyAlignment="1">
      <alignment wrapText="1"/>
    </xf>
    <xf numFmtId="0" fontId="29" fillId="0" borderId="0" xfId="0" applyFont="1" applyAlignment="1">
      <alignment vertical="top" wrapText="1"/>
    </xf>
    <xf numFmtId="0" fontId="19" fillId="0" borderId="0" xfId="0" applyFont="1" applyAlignment="1">
      <alignment wrapText="1"/>
    </xf>
    <xf numFmtId="0" fontId="4" fillId="10" borderId="0" xfId="0" applyFont="1" applyFill="1" applyAlignment="1">
      <alignment horizontal="left" vertical="center" wrapText="1"/>
    </xf>
    <xf numFmtId="0" fontId="30" fillId="13" borderId="0" xfId="0" applyFont="1" applyFill="1" applyAlignment="1">
      <alignment wrapText="1"/>
    </xf>
    <xf numFmtId="0" fontId="3" fillId="0" borderId="11" xfId="0" applyFont="1" applyBorder="1" applyAlignment="1">
      <alignment vertical="top" wrapText="1"/>
    </xf>
    <xf numFmtId="0" fontId="4" fillId="10" borderId="11" xfId="0" applyFont="1" applyFill="1" applyBorder="1" applyAlignment="1">
      <alignment horizontal="left" vertical="center" wrapText="1" readingOrder="1"/>
    </xf>
    <xf numFmtId="0" fontId="2" fillId="0" borderId="11" xfId="0" applyFont="1" applyBorder="1" applyAlignment="1">
      <alignment wrapText="1"/>
    </xf>
    <xf numFmtId="0" fontId="31" fillId="0" borderId="0" xfId="0" applyFont="1"/>
    <xf numFmtId="0" fontId="31" fillId="0" borderId="0" xfId="0" applyFont="1" applyAlignment="1">
      <alignment vertical="center"/>
    </xf>
    <xf numFmtId="0" fontId="30" fillId="14" borderId="0" xfId="0" applyFont="1" applyFill="1" applyAlignment="1">
      <alignment wrapText="1"/>
    </xf>
    <xf numFmtId="0" fontId="30" fillId="15" borderId="0" xfId="0" applyFont="1" applyFill="1" applyAlignment="1">
      <alignment wrapText="1"/>
    </xf>
    <xf numFmtId="0" fontId="4" fillId="0" borderId="11" xfId="0" applyFont="1" applyBorder="1" applyAlignment="1">
      <alignment vertical="center" wrapText="1" readingOrder="1"/>
    </xf>
    <xf numFmtId="0" fontId="4" fillId="0" borderId="1" xfId="0" applyFont="1" applyBorder="1" applyAlignment="1">
      <alignment vertical="center" wrapText="1" readingOrder="1"/>
    </xf>
    <xf numFmtId="0" fontId="3" fillId="0" borderId="11" xfId="0" applyFont="1" applyBorder="1"/>
    <xf numFmtId="0" fontId="4" fillId="0" borderId="11" xfId="0" applyFont="1" applyBorder="1" applyAlignment="1">
      <alignment horizontal="left" vertical="center" wrapText="1" readingOrder="1"/>
    </xf>
    <xf numFmtId="0" fontId="4" fillId="0" borderId="1" xfId="0" applyFont="1" applyBorder="1" applyAlignment="1">
      <alignment horizontal="left" vertical="center" wrapText="1" readingOrder="1"/>
    </xf>
    <xf numFmtId="0" fontId="3" fillId="0" borderId="11" xfId="0" applyFont="1" applyBorder="1" applyAlignment="1">
      <alignment wrapText="1"/>
    </xf>
    <xf numFmtId="0" fontId="32" fillId="13" borderId="0" xfId="0" applyFont="1" applyFill="1" applyAlignment="1">
      <alignment wrapText="1"/>
    </xf>
    <xf numFmtId="0" fontId="32" fillId="14" borderId="0" xfId="0" applyFont="1" applyFill="1" applyAlignment="1">
      <alignment wrapText="1"/>
    </xf>
    <xf numFmtId="0" fontId="32" fillId="15" borderId="0" xfId="0" applyFont="1" applyFill="1" applyAlignment="1">
      <alignment wrapText="1"/>
    </xf>
    <xf numFmtId="0" fontId="4" fillId="10" borderId="11" xfId="0" applyFont="1" applyFill="1" applyBorder="1" applyAlignment="1">
      <alignment horizontal="left" vertical="top" wrapText="1" readingOrder="1"/>
    </xf>
    <xf numFmtId="0" fontId="3" fillId="10" borderId="12" xfId="0" applyFont="1" applyFill="1" applyBorder="1" applyAlignment="1">
      <alignment vertical="top" wrapText="1"/>
    </xf>
    <xf numFmtId="0" fontId="4" fillId="10" borderId="12" xfId="0" applyFont="1" applyFill="1" applyBorder="1" applyAlignment="1">
      <alignment horizontal="left" vertical="center" wrapText="1" readingOrder="1"/>
    </xf>
    <xf numFmtId="0" fontId="4" fillId="10" borderId="11" xfId="0" applyFont="1" applyFill="1" applyBorder="1" applyAlignment="1">
      <alignment vertical="top" wrapText="1" readingOrder="1"/>
    </xf>
    <xf numFmtId="0" fontId="4" fillId="10" borderId="12" xfId="0" applyFont="1" applyFill="1" applyBorder="1" applyAlignment="1">
      <alignment vertical="center" wrapText="1" readingOrder="1"/>
    </xf>
    <xf numFmtId="0" fontId="4" fillId="10" borderId="12" xfId="0" applyFont="1" applyFill="1" applyBorder="1" applyAlignment="1">
      <alignment vertical="top" wrapText="1" readingOrder="1"/>
    </xf>
    <xf numFmtId="0" fontId="4" fillId="10" borderId="1" xfId="0" applyFont="1" applyFill="1" applyBorder="1" applyAlignment="1">
      <alignment horizontal="left" vertical="center" readingOrder="1"/>
    </xf>
    <xf numFmtId="0" fontId="30" fillId="0" borderId="0" xfId="0" applyFont="1" applyAlignment="1">
      <alignment wrapText="1"/>
    </xf>
    <xf numFmtId="0" fontId="30" fillId="13" borderId="1" xfId="0" applyFont="1" applyFill="1" applyBorder="1" applyAlignment="1">
      <alignment horizontal="left" vertical="center" wrapText="1" readingOrder="1"/>
    </xf>
    <xf numFmtId="0" fontId="30" fillId="10" borderId="1" xfId="0" applyFont="1" applyFill="1" applyBorder="1" applyAlignment="1">
      <alignment horizontal="left" vertical="center" wrapText="1" readingOrder="1"/>
    </xf>
    <xf numFmtId="0" fontId="30" fillId="13" borderId="1" xfId="0" applyFont="1" applyFill="1" applyBorder="1" applyAlignment="1">
      <alignment horizontal="left" vertical="center" readingOrder="1"/>
    </xf>
    <xf numFmtId="0" fontId="30" fillId="10" borderId="1" xfId="0" applyFont="1" applyFill="1" applyBorder="1" applyAlignment="1">
      <alignment vertical="top" wrapText="1" readingOrder="1"/>
    </xf>
    <xf numFmtId="0" fontId="30" fillId="10" borderId="1" xfId="0" applyFont="1" applyFill="1" applyBorder="1" applyAlignment="1">
      <alignment vertical="center" wrapText="1" readingOrder="1"/>
    </xf>
    <xf numFmtId="0" fontId="31" fillId="13" borderId="1" xfId="0" applyFont="1" applyFill="1" applyBorder="1" applyAlignment="1">
      <alignment vertical="center" wrapText="1"/>
    </xf>
    <xf numFmtId="0" fontId="30" fillId="13" borderId="1" xfId="0" applyFont="1" applyFill="1" applyBorder="1" applyAlignment="1">
      <alignment vertical="center" readingOrder="1"/>
    </xf>
    <xf numFmtId="0" fontId="30" fillId="13" borderId="1" xfId="0" applyFont="1" applyFill="1" applyBorder="1" applyAlignment="1">
      <alignment vertical="center" wrapText="1" readingOrder="1"/>
    </xf>
    <xf numFmtId="0" fontId="4" fillId="10" borderId="12" xfId="0" applyFont="1" applyFill="1" applyBorder="1" applyAlignment="1">
      <alignment vertical="top" readingOrder="1"/>
    </xf>
    <xf numFmtId="0" fontId="31" fillId="13" borderId="1" xfId="0" applyFont="1" applyFill="1" applyBorder="1"/>
    <xf numFmtId="0" fontId="31" fillId="0" borderId="1" xfId="0" applyFont="1" applyBorder="1" applyAlignment="1">
      <alignment vertical="top" wrapText="1"/>
    </xf>
    <xf numFmtId="0" fontId="31" fillId="10" borderId="1" xfId="0" applyFont="1" applyFill="1" applyBorder="1" applyAlignment="1">
      <alignment vertical="top" wrapText="1"/>
    </xf>
    <xf numFmtId="0" fontId="30" fillId="10" borderId="1" xfId="0" applyFont="1" applyFill="1" applyBorder="1" applyAlignment="1">
      <alignment horizontal="left" vertical="center" wrapText="1"/>
    </xf>
    <xf numFmtId="0" fontId="35" fillId="0" borderId="1" xfId="0" applyFont="1" applyBorder="1"/>
    <xf numFmtId="0" fontId="35" fillId="0" borderId="0" xfId="0" applyFont="1"/>
    <xf numFmtId="0" fontId="30" fillId="13" borderId="1" xfId="0" applyFont="1" applyFill="1" applyBorder="1" applyAlignment="1">
      <alignment horizontal="left" vertical="center" wrapText="1"/>
    </xf>
    <xf numFmtId="0" fontId="31" fillId="13" borderId="1" xfId="0" applyFont="1" applyFill="1" applyBorder="1" applyAlignment="1">
      <alignment vertical="center"/>
    </xf>
    <xf numFmtId="0" fontId="4" fillId="10" borderId="14" xfId="0" applyFont="1" applyFill="1" applyBorder="1" applyAlignment="1">
      <alignment horizontal="left" vertical="top" wrapText="1"/>
    </xf>
    <xf numFmtId="0" fontId="4" fillId="10" borderId="14" xfId="0" applyFont="1" applyFill="1" applyBorder="1" applyAlignment="1">
      <alignment horizontal="left" vertical="center" wrapText="1"/>
    </xf>
    <xf numFmtId="0" fontId="4" fillId="10" borderId="12" xfId="0" applyFont="1" applyFill="1" applyBorder="1" applyAlignment="1">
      <alignment horizontal="left" vertical="center" wrapText="1"/>
    </xf>
    <xf numFmtId="0" fontId="4" fillId="10" borderId="11" xfId="0" applyFont="1" applyFill="1" applyBorder="1" applyAlignment="1">
      <alignment horizontal="left" vertical="center" wrapText="1"/>
    </xf>
    <xf numFmtId="0" fontId="4" fillId="10" borderId="15" xfId="0" applyFont="1" applyFill="1" applyBorder="1" applyAlignment="1">
      <alignment horizontal="left" vertical="top" wrapText="1"/>
    </xf>
    <xf numFmtId="0" fontId="3" fillId="0" borderId="16" xfId="0" applyFont="1" applyBorder="1" applyAlignment="1">
      <alignment wrapText="1"/>
    </xf>
    <xf numFmtId="0" fontId="4" fillId="10" borderId="17" xfId="0" applyFont="1" applyFill="1" applyBorder="1" applyAlignment="1">
      <alignment horizontal="left" vertical="center" wrapText="1"/>
    </xf>
    <xf numFmtId="0" fontId="4" fillId="10" borderId="6" xfId="0" applyFont="1" applyFill="1" applyBorder="1" applyAlignment="1">
      <alignment horizontal="left" vertical="top" wrapText="1"/>
    </xf>
    <xf numFmtId="0" fontId="4" fillId="10" borderId="6" xfId="0" applyFont="1" applyFill="1" applyBorder="1" applyAlignment="1">
      <alignment horizontal="left" vertical="center" wrapText="1"/>
    </xf>
    <xf numFmtId="0" fontId="4" fillId="10" borderId="16" xfId="0" applyFont="1" applyFill="1" applyBorder="1" applyAlignment="1">
      <alignment horizontal="left" vertical="center" wrapText="1"/>
    </xf>
    <xf numFmtId="0" fontId="4" fillId="10" borderId="18" xfId="0" applyFont="1" applyFill="1" applyBorder="1" applyAlignment="1">
      <alignment horizontal="left" vertical="center" wrapText="1"/>
    </xf>
    <xf numFmtId="0" fontId="3" fillId="0" borderId="12" xfId="0" applyFont="1" applyBorder="1" applyAlignment="1">
      <alignment vertical="top" wrapText="1"/>
    </xf>
    <xf numFmtId="0" fontId="3" fillId="0" borderId="14" xfId="0" applyFont="1" applyBorder="1" applyAlignment="1">
      <alignment vertical="top" wrapText="1"/>
    </xf>
    <xf numFmtId="0" fontId="6" fillId="0" borderId="11" xfId="0" applyFont="1" applyBorder="1" applyAlignment="1">
      <alignment horizontal="left" vertical="top" wrapText="1"/>
    </xf>
    <xf numFmtId="0" fontId="28" fillId="10" borderId="1" xfId="0" applyFont="1" applyFill="1" applyBorder="1" applyAlignment="1">
      <alignment horizontal="left" vertical="top" wrapText="1"/>
    </xf>
    <xf numFmtId="0" fontId="28" fillId="0" borderId="1" xfId="0" applyFont="1" applyBorder="1" applyAlignment="1">
      <alignment horizontal="left" vertical="top" wrapText="1"/>
    </xf>
    <xf numFmtId="0" fontId="28" fillId="0" borderId="1" xfId="0" applyFont="1" applyBorder="1" applyAlignment="1">
      <alignment horizontal="left" vertical="center" wrapText="1"/>
    </xf>
    <xf numFmtId="0" fontId="15" fillId="0" borderId="1" xfId="0" applyFont="1" applyBorder="1"/>
    <xf numFmtId="0" fontId="2" fillId="0" borderId="1" xfId="0" applyFont="1" applyBorder="1"/>
    <xf numFmtId="0" fontId="2" fillId="10" borderId="4" xfId="0" applyFont="1" applyFill="1" applyBorder="1"/>
    <xf numFmtId="0" fontId="4" fillId="10" borderId="11" xfId="0" applyFont="1" applyFill="1" applyBorder="1" applyAlignment="1">
      <alignment horizontal="left" vertical="top" wrapText="1"/>
    </xf>
    <xf numFmtId="0" fontId="0" fillId="0" borderId="2" xfId="0" applyBorder="1"/>
    <xf numFmtId="0" fontId="4" fillId="5" borderId="0" xfId="0" applyFont="1" applyFill="1" applyAlignment="1">
      <alignment horizontal="left" vertical="top" wrapText="1"/>
    </xf>
    <xf numFmtId="0" fontId="4" fillId="5" borderId="0" xfId="0" applyFont="1" applyFill="1" applyAlignment="1">
      <alignment horizontal="left" vertical="center" wrapText="1"/>
    </xf>
    <xf numFmtId="0" fontId="3" fillId="10" borderId="18" xfId="0" applyFont="1" applyFill="1" applyBorder="1" applyAlignment="1">
      <alignment vertical="top" wrapText="1"/>
    </xf>
    <xf numFmtId="0" fontId="3" fillId="10" borderId="14" xfId="0" applyFont="1" applyFill="1" applyBorder="1" applyAlignment="1">
      <alignment vertical="top" wrapText="1"/>
    </xf>
    <xf numFmtId="0" fontId="3" fillId="0" borderId="12" xfId="0" applyFont="1" applyBorder="1" applyAlignment="1">
      <alignment wrapText="1"/>
    </xf>
    <xf numFmtId="0" fontId="12" fillId="0" borderId="1" xfId="0" applyFont="1" applyBorder="1" applyAlignment="1">
      <alignment vertical="top"/>
    </xf>
    <xf numFmtId="0" fontId="4" fillId="5" borderId="4" xfId="0" applyFont="1" applyFill="1" applyBorder="1" applyAlignment="1">
      <alignment horizontal="left" vertical="top" wrapText="1"/>
    </xf>
    <xf numFmtId="0" fontId="31" fillId="10" borderId="1" xfId="0" applyFont="1" applyFill="1" applyBorder="1" applyAlignment="1">
      <alignment vertical="center" wrapText="1"/>
    </xf>
    <xf numFmtId="0" fontId="30" fillId="0" borderId="1" xfId="0" applyFont="1" applyBorder="1" applyAlignment="1">
      <alignment horizontal="left" vertical="center" wrapText="1"/>
    </xf>
    <xf numFmtId="0" fontId="30" fillId="10" borderId="1" xfId="0" applyFont="1" applyFill="1" applyBorder="1" applyAlignment="1">
      <alignment horizontal="left" vertical="top" wrapText="1"/>
    </xf>
    <xf numFmtId="0" fontId="31" fillId="0" borderId="1" xfId="0" applyFont="1" applyBorder="1" applyAlignment="1">
      <alignment wrapText="1"/>
    </xf>
    <xf numFmtId="0" fontId="33" fillId="10" borderId="1" xfId="0" applyFont="1" applyFill="1" applyBorder="1" applyAlignment="1">
      <alignment horizontal="left" vertical="center" wrapText="1"/>
    </xf>
    <xf numFmtId="0" fontId="33" fillId="10" borderId="1" xfId="0" applyFont="1" applyFill="1" applyBorder="1" applyAlignment="1">
      <alignment horizontal="left" vertical="top" wrapText="1"/>
    </xf>
    <xf numFmtId="0" fontId="34" fillId="0" borderId="1" xfId="0" applyFont="1" applyBorder="1" applyAlignment="1">
      <alignment vertical="top"/>
    </xf>
    <xf numFmtId="0" fontId="31" fillId="0" borderId="1" xfId="0" applyFont="1" applyBorder="1"/>
    <xf numFmtId="0" fontId="30" fillId="5" borderId="0" xfId="0" applyFont="1" applyFill="1" applyAlignment="1">
      <alignment horizontal="left" vertical="top" wrapText="1"/>
    </xf>
    <xf numFmtId="0" fontId="30" fillId="5" borderId="0" xfId="0" applyFont="1" applyFill="1" applyAlignment="1">
      <alignment horizontal="left" vertical="center" wrapText="1"/>
    </xf>
    <xf numFmtId="0" fontId="33" fillId="13" borderId="1" xfId="0" applyFont="1" applyFill="1" applyBorder="1" applyAlignment="1">
      <alignment horizontal="left" vertical="center" wrapText="1"/>
    </xf>
    <xf numFmtId="0" fontId="34" fillId="13" borderId="1" xfId="0" applyFont="1" applyFill="1" applyBorder="1" applyAlignment="1">
      <alignment vertical="center"/>
    </xf>
    <xf numFmtId="0" fontId="4" fillId="6" borderId="0" xfId="0" applyFont="1" applyFill="1" applyAlignment="1">
      <alignment horizontal="left" vertical="center" wrapText="1"/>
    </xf>
    <xf numFmtId="0" fontId="3" fillId="10" borderId="17" xfId="0" applyFont="1" applyFill="1" applyBorder="1" applyAlignment="1">
      <alignment vertical="top" wrapText="1"/>
    </xf>
    <xf numFmtId="0" fontId="4" fillId="0" borderId="12" xfId="0" applyFont="1" applyBorder="1" applyAlignment="1">
      <alignment horizontal="left" vertical="center" wrapText="1"/>
    </xf>
    <xf numFmtId="0" fontId="6" fillId="10" borderId="12" xfId="0" applyFont="1" applyFill="1" applyBorder="1" applyAlignment="1">
      <alignment horizontal="left" vertical="center" wrapText="1"/>
    </xf>
    <xf numFmtId="0" fontId="4" fillId="0" borderId="12" xfId="0" applyFont="1" applyBorder="1" applyAlignment="1">
      <alignment horizontal="left" vertical="top" wrapText="1"/>
    </xf>
    <xf numFmtId="0" fontId="30" fillId="0" borderId="1" xfId="0" applyFont="1" applyBorder="1" applyAlignment="1">
      <alignment horizontal="left" vertical="top" wrapText="1"/>
    </xf>
    <xf numFmtId="0" fontId="30" fillId="6" borderId="0" xfId="0" applyFont="1" applyFill="1" applyAlignment="1">
      <alignment horizontal="left" vertical="center" wrapText="1"/>
    </xf>
    <xf numFmtId="0" fontId="30" fillId="10" borderId="0" xfId="0" applyFont="1" applyFill="1" applyAlignment="1">
      <alignment horizontal="left" vertical="center" wrapText="1"/>
    </xf>
    <xf numFmtId="0" fontId="32" fillId="13" borderId="0" xfId="0" applyFont="1" applyFill="1" applyAlignment="1">
      <alignment vertical="center" wrapText="1"/>
    </xf>
    <xf numFmtId="0" fontId="30" fillId="0" borderId="0" xfId="0" applyFont="1" applyAlignment="1">
      <alignment vertical="center" wrapText="1"/>
    </xf>
    <xf numFmtId="0" fontId="30" fillId="8" borderId="0" xfId="0" applyFont="1" applyFill="1" applyAlignment="1">
      <alignment horizontal="left" vertical="center" wrapText="1"/>
    </xf>
    <xf numFmtId="0" fontId="30" fillId="4" borderId="0" xfId="0" applyFont="1" applyFill="1" applyAlignment="1">
      <alignment horizontal="left" vertical="center" wrapText="1"/>
    </xf>
    <xf numFmtId="0" fontId="35" fillId="0" borderId="0" xfId="0" applyFont="1" applyAlignment="1">
      <alignment vertical="center"/>
    </xf>
    <xf numFmtId="0" fontId="3" fillId="0" borderId="0" xfId="0" applyFont="1" applyAlignment="1">
      <alignment vertical="center"/>
    </xf>
    <xf numFmtId="0" fontId="32" fillId="14" borderId="0" xfId="0" applyFont="1" applyFill="1" applyAlignment="1">
      <alignment vertical="center" wrapText="1"/>
    </xf>
    <xf numFmtId="0" fontId="4" fillId="0" borderId="0" xfId="0" applyFont="1" applyAlignment="1">
      <alignment vertical="center" wrapText="1"/>
    </xf>
    <xf numFmtId="0" fontId="3" fillId="10" borderId="1" xfId="0" applyFont="1" applyFill="1" applyBorder="1" applyAlignment="1">
      <alignment vertical="center" wrapText="1"/>
    </xf>
    <xf numFmtId="0" fontId="4" fillId="8" borderId="0" xfId="0" applyFont="1" applyFill="1" applyAlignment="1">
      <alignment horizontal="left" vertical="center" wrapText="1"/>
    </xf>
    <xf numFmtId="0" fontId="4" fillId="4" borderId="0" xfId="0" applyFont="1" applyFill="1" applyAlignment="1">
      <alignment horizontal="left" vertical="center" wrapText="1"/>
    </xf>
    <xf numFmtId="0" fontId="1" fillId="0" borderId="0" xfId="0" applyFont="1" applyAlignment="1">
      <alignment vertical="center"/>
    </xf>
    <xf numFmtId="0" fontId="30" fillId="15" borderId="1" xfId="0" applyFont="1" applyFill="1" applyBorder="1" applyAlignment="1">
      <alignment horizontal="left" vertical="center" wrapText="1" readingOrder="1"/>
    </xf>
    <xf numFmtId="0" fontId="31" fillId="0" borderId="0" xfId="0" applyFont="1" applyAlignment="1">
      <alignment wrapText="1"/>
    </xf>
    <xf numFmtId="0" fontId="36" fillId="0" borderId="0" xfId="0" applyFont="1" applyAlignment="1">
      <alignment horizontal="left" vertical="center" wrapText="1"/>
    </xf>
    <xf numFmtId="0" fontId="30" fillId="15" borderId="1" xfId="0" applyFont="1" applyFill="1" applyBorder="1" applyAlignment="1">
      <alignment horizontal="left" vertical="center" wrapText="1"/>
    </xf>
    <xf numFmtId="0" fontId="38" fillId="0" borderId="0" xfId="0" applyFont="1"/>
    <xf numFmtId="0" fontId="39" fillId="0" borderId="0" xfId="0" applyFont="1"/>
    <xf numFmtId="0" fontId="33" fillId="0" borderId="0" xfId="0" applyFont="1" applyAlignment="1">
      <alignment horizontal="left" vertical="center" wrapText="1"/>
    </xf>
    <xf numFmtId="0" fontId="16" fillId="10" borderId="3" xfId="0" applyFont="1" applyFill="1" applyBorder="1" applyAlignment="1">
      <alignment wrapText="1"/>
    </xf>
    <xf numFmtId="0" fontId="16" fillId="10" borderId="3" xfId="0" applyFont="1" applyFill="1" applyBorder="1"/>
    <xf numFmtId="0" fontId="31" fillId="10" borderId="5" xfId="0" applyFont="1" applyFill="1" applyBorder="1" applyAlignment="1">
      <alignment vertical="top" wrapText="1"/>
    </xf>
    <xf numFmtId="0" fontId="39" fillId="10" borderId="3" xfId="0" applyFont="1" applyFill="1" applyBorder="1" applyAlignment="1">
      <alignment vertical="top" wrapText="1"/>
    </xf>
    <xf numFmtId="0" fontId="39" fillId="10" borderId="3" xfId="0" applyFont="1" applyFill="1" applyBorder="1" applyAlignment="1">
      <alignment horizontal="left" vertical="top"/>
    </xf>
    <xf numFmtId="0" fontId="39" fillId="10" borderId="3" xfId="0" applyFont="1" applyFill="1" applyBorder="1" applyAlignment="1">
      <alignment vertical="top"/>
    </xf>
    <xf numFmtId="0" fontId="31" fillId="0" borderId="4" xfId="0" applyFont="1" applyBorder="1"/>
    <xf numFmtId="0" fontId="35" fillId="13" borderId="2" xfId="0" applyFont="1" applyFill="1" applyBorder="1" applyAlignment="1">
      <alignment vertical="center" wrapText="1"/>
    </xf>
    <xf numFmtId="0" fontId="0" fillId="0" borderId="2" xfId="0" applyBorder="1" applyAlignment="1">
      <alignment vertical="top" wrapText="1"/>
    </xf>
    <xf numFmtId="0" fontId="21" fillId="10" borderId="3" xfId="0" applyFont="1" applyFill="1" applyBorder="1" applyAlignment="1">
      <alignment vertical="top" wrapText="1"/>
    </xf>
    <xf numFmtId="0" fontId="3" fillId="10" borderId="12" xfId="0" applyFont="1" applyFill="1" applyBorder="1" applyAlignment="1">
      <alignment horizontal="left" vertical="center" wrapText="1"/>
    </xf>
    <xf numFmtId="0" fontId="34" fillId="10" borderId="1" xfId="0" applyFont="1" applyFill="1" applyBorder="1" applyAlignment="1">
      <alignment vertical="center"/>
    </xf>
    <xf numFmtId="0" fontId="3" fillId="10" borderId="15" xfId="0" applyFont="1" applyFill="1" applyBorder="1" applyAlignment="1">
      <alignment horizontal="left" vertical="top" wrapText="1"/>
    </xf>
    <xf numFmtId="0" fontId="3" fillId="10" borderId="12" xfId="0" applyFont="1" applyFill="1" applyBorder="1" applyAlignment="1">
      <alignment horizontal="left" vertical="top" wrapText="1"/>
    </xf>
    <xf numFmtId="0" fontId="4" fillId="10" borderId="14" xfId="0" applyFont="1" applyFill="1" applyBorder="1" applyAlignment="1">
      <alignment vertical="top" wrapText="1"/>
    </xf>
    <xf numFmtId="0" fontId="3" fillId="10" borderId="5" xfId="0" applyFont="1" applyFill="1" applyBorder="1" applyAlignment="1">
      <alignment horizontal="left" vertical="top" wrapText="1"/>
    </xf>
    <xf numFmtId="0" fontId="40" fillId="0" borderId="0" xfId="0" applyFont="1" applyAlignment="1">
      <alignment wrapText="1"/>
    </xf>
    <xf numFmtId="0" fontId="0" fillId="0" borderId="0" xfId="0" applyAlignment="1">
      <alignment horizontal="left" vertical="center" wrapText="1" indent="1"/>
    </xf>
    <xf numFmtId="0" fontId="31" fillId="15" borderId="1" xfId="0" applyFont="1" applyFill="1" applyBorder="1" applyAlignment="1">
      <alignment horizontal="left" vertical="center" wrapText="1"/>
    </xf>
    <xf numFmtId="0" fontId="35" fillId="15" borderId="1" xfId="0" applyFont="1" applyFill="1" applyBorder="1" applyAlignment="1">
      <alignment horizontal="left" vertical="center"/>
    </xf>
    <xf numFmtId="0" fontId="3" fillId="0" borderId="9" xfId="0" applyFont="1" applyBorder="1" applyAlignment="1">
      <alignment wrapText="1"/>
    </xf>
    <xf numFmtId="0" fontId="3" fillId="0" borderId="18" xfId="0" applyFont="1" applyBorder="1" applyAlignment="1">
      <alignment wrapText="1"/>
    </xf>
    <xf numFmtId="0" fontId="6" fillId="0" borderId="0" xfId="0" applyFont="1" applyAlignment="1">
      <alignment horizontal="left" vertical="top" wrapText="1"/>
    </xf>
    <xf numFmtId="0" fontId="38" fillId="0" borderId="0" xfId="0" applyFont="1" applyAlignment="1">
      <alignment horizontal="left" vertical="top"/>
    </xf>
    <xf numFmtId="0" fontId="34" fillId="0" borderId="0" xfId="0" applyFont="1" applyAlignment="1">
      <alignment vertical="center"/>
    </xf>
    <xf numFmtId="0" fontId="35" fillId="0" borderId="0" xfId="0" applyFont="1" applyAlignment="1">
      <alignment vertical="center" wrapText="1"/>
    </xf>
    <xf numFmtId="0" fontId="3" fillId="0" borderId="12" xfId="0" applyFont="1" applyBorder="1" applyAlignment="1">
      <alignment horizontal="left" vertical="top" wrapText="1"/>
    </xf>
    <xf numFmtId="0" fontId="31" fillId="0" borderId="0" xfId="0" applyFont="1" applyAlignment="1">
      <alignment horizontal="left" vertical="center"/>
    </xf>
    <xf numFmtId="0" fontId="30" fillId="15" borderId="0" xfId="0" applyFont="1" applyFill="1" applyAlignment="1">
      <alignment horizontal="left" vertical="center" wrapText="1"/>
    </xf>
    <xf numFmtId="0" fontId="30" fillId="0" borderId="0" xfId="0" applyFont="1" applyAlignment="1">
      <alignment horizontal="left" vertical="center" wrapText="1"/>
    </xf>
    <xf numFmtId="0" fontId="31" fillId="10" borderId="1" xfId="0" applyFont="1" applyFill="1" applyBorder="1" applyAlignment="1">
      <alignment horizontal="left" vertical="center" wrapText="1"/>
    </xf>
    <xf numFmtId="0" fontId="35" fillId="0" borderId="0" xfId="0" applyFont="1" applyAlignment="1">
      <alignment horizontal="left" vertical="center"/>
    </xf>
    <xf numFmtId="0" fontId="31" fillId="14" borderId="1" xfId="0" applyFont="1" applyFill="1" applyBorder="1" applyAlignment="1">
      <alignment horizontal="left" vertical="center" wrapText="1" readingOrder="1"/>
    </xf>
    <xf numFmtId="0" fontId="30" fillId="10" borderId="1" xfId="0" applyFont="1" applyFill="1" applyBorder="1" applyAlignment="1">
      <alignment horizontal="center" vertical="center" wrapText="1"/>
    </xf>
    <xf numFmtId="0" fontId="31" fillId="6" borderId="1" xfId="0" applyFont="1" applyFill="1" applyBorder="1" applyAlignment="1">
      <alignment vertical="center" wrapText="1"/>
    </xf>
    <xf numFmtId="0" fontId="30" fillId="6" borderId="1" xfId="0" applyFont="1" applyFill="1" applyBorder="1" applyAlignment="1">
      <alignment horizontal="left" vertical="center" wrapText="1"/>
    </xf>
    <xf numFmtId="0" fontId="44" fillId="0" borderId="0" xfId="0" applyFont="1"/>
    <xf numFmtId="0" fontId="31" fillId="6" borderId="1" xfId="0" applyFont="1" applyFill="1" applyBorder="1" applyAlignment="1">
      <alignment horizontal="left" vertical="center" wrapText="1"/>
    </xf>
    <xf numFmtId="0" fontId="35" fillId="0" borderId="2" xfId="0" applyFont="1" applyBorder="1" applyAlignment="1">
      <alignment vertical="top" wrapText="1"/>
    </xf>
    <xf numFmtId="0" fontId="43" fillId="0" borderId="0" xfId="0" applyFont="1" applyAlignment="1">
      <alignment horizontal="left" vertical="center" wrapText="1" indent="1"/>
    </xf>
    <xf numFmtId="0" fontId="36" fillId="0" borderId="0" xfId="0" applyFont="1" applyAlignment="1">
      <alignment wrapText="1"/>
    </xf>
    <xf numFmtId="0" fontId="42" fillId="0" borderId="0" xfId="0" applyFont="1" applyAlignment="1">
      <alignment horizontal="left" vertical="center" wrapText="1" indent="1"/>
    </xf>
    <xf numFmtId="0" fontId="26" fillId="0" borderId="0" xfId="0" applyFont="1" applyAlignment="1">
      <alignment wrapText="1"/>
    </xf>
    <xf numFmtId="0" fontId="26" fillId="0" borderId="0" xfId="0" applyFont="1" applyAlignment="1">
      <alignment vertical="top"/>
    </xf>
    <xf numFmtId="0" fontId="4" fillId="10" borderId="17" xfId="0" applyFont="1" applyFill="1" applyBorder="1" applyAlignment="1">
      <alignment horizontal="left" vertical="top" wrapText="1"/>
    </xf>
    <xf numFmtId="0" fontId="26" fillId="0" borderId="0" xfId="0" applyFont="1" applyAlignment="1">
      <alignment horizontal="left" vertical="top" wrapText="1"/>
    </xf>
    <xf numFmtId="0" fontId="30" fillId="14" borderId="0" xfId="0" applyFont="1" applyFill="1" applyAlignment="1">
      <alignment horizontal="left" vertical="center" wrapText="1"/>
    </xf>
    <xf numFmtId="0" fontId="31" fillId="0" borderId="1" xfId="0" applyFont="1" applyBorder="1" applyAlignment="1">
      <alignment horizontal="left" vertical="center" wrapText="1"/>
    </xf>
    <xf numFmtId="0" fontId="30" fillId="0" borderId="0" xfId="0" applyFont="1" applyAlignment="1">
      <alignment horizontal="left" vertical="top" wrapText="1"/>
    </xf>
    <xf numFmtId="0" fontId="35" fillId="0" borderId="1" xfId="0" applyFont="1" applyBorder="1" applyAlignment="1">
      <alignment horizontal="left" vertical="center"/>
    </xf>
    <xf numFmtId="0" fontId="30" fillId="14" borderId="1" xfId="0" applyFont="1" applyFill="1" applyBorder="1" applyAlignment="1">
      <alignment horizontal="left" vertical="center" wrapText="1" readingOrder="1"/>
    </xf>
    <xf numFmtId="0" fontId="4" fillId="0" borderId="1" xfId="0" applyFont="1" applyBorder="1" applyAlignment="1">
      <alignment vertical="top" wrapText="1" readingOrder="1"/>
    </xf>
    <xf numFmtId="0" fontId="44" fillId="0" borderId="0" xfId="0" applyFont="1" applyAlignment="1">
      <alignment wrapText="1"/>
    </xf>
    <xf numFmtId="0" fontId="31" fillId="0" borderId="1" xfId="0" applyFont="1" applyBorder="1" applyAlignment="1">
      <alignment horizontal="left" vertical="center" wrapText="1" readingOrder="1"/>
    </xf>
    <xf numFmtId="0" fontId="37" fillId="0" borderId="0" xfId="1" applyBorder="1"/>
    <xf numFmtId="0" fontId="45" fillId="0" borderId="0" xfId="0" applyFont="1"/>
    <xf numFmtId="0" fontId="39" fillId="10" borderId="4" xfId="0" applyFont="1" applyFill="1" applyBorder="1" applyAlignment="1">
      <alignment vertical="top" wrapText="1"/>
    </xf>
    <xf numFmtId="0" fontId="48" fillId="0" borderId="0" xfId="0" applyFont="1"/>
    <xf numFmtId="0" fontId="5" fillId="0" borderId="0" xfId="0" applyFont="1" applyAlignment="1">
      <alignment wrapText="1"/>
    </xf>
    <xf numFmtId="0" fontId="4" fillId="0" borderId="11" xfId="0" applyFont="1" applyBorder="1" applyAlignment="1">
      <alignment wrapText="1"/>
    </xf>
    <xf numFmtId="0" fontId="4" fillId="0" borderId="11" xfId="0" applyFont="1" applyBorder="1"/>
    <xf numFmtId="0" fontId="4" fillId="10" borderId="1" xfId="0" applyFont="1" applyFill="1" applyBorder="1" applyAlignment="1">
      <alignment vertical="top"/>
    </xf>
    <xf numFmtId="0" fontId="4" fillId="10" borderId="1" xfId="0" applyFont="1" applyFill="1" applyBorder="1" applyAlignment="1">
      <alignment vertical="top" wrapText="1"/>
    </xf>
    <xf numFmtId="0" fontId="4" fillId="10" borderId="12" xfId="0" applyFont="1" applyFill="1" applyBorder="1" applyAlignment="1">
      <alignment vertical="top" wrapText="1"/>
    </xf>
    <xf numFmtId="0" fontId="3" fillId="10" borderId="1" xfId="0" applyFont="1" applyFill="1" applyBorder="1" applyAlignment="1">
      <alignment horizontal="left" vertical="center" wrapText="1"/>
    </xf>
    <xf numFmtId="0" fontId="5" fillId="10" borderId="7" xfId="0" applyFont="1" applyFill="1" applyBorder="1" applyAlignment="1">
      <alignment vertical="top"/>
    </xf>
    <xf numFmtId="0" fontId="0" fillId="10" borderId="4" xfId="0" applyFill="1" applyBorder="1"/>
    <xf numFmtId="0" fontId="4" fillId="10" borderId="18" xfId="0" applyFont="1" applyFill="1" applyBorder="1" applyAlignment="1">
      <alignment vertical="top" wrapText="1"/>
    </xf>
    <xf numFmtId="0" fontId="6" fillId="0" borderId="11" xfId="0" applyFont="1" applyBorder="1" applyAlignment="1">
      <alignment vertical="top" wrapText="1"/>
    </xf>
    <xf numFmtId="0" fontId="6" fillId="10" borderId="11" xfId="0" applyFont="1" applyFill="1" applyBorder="1" applyAlignment="1">
      <alignment horizontal="left" vertical="center" wrapText="1" readingOrder="1"/>
    </xf>
    <xf numFmtId="0" fontId="52" fillId="0" borderId="13" xfId="0" applyFont="1" applyBorder="1" applyAlignment="1">
      <alignment vertical="top"/>
    </xf>
    <xf numFmtId="0" fontId="30" fillId="13" borderId="1" xfId="0" applyFont="1" applyFill="1" applyBorder="1" applyAlignment="1">
      <alignment horizontal="left" vertical="top" wrapText="1" readingOrder="1"/>
    </xf>
    <xf numFmtId="0" fontId="3" fillId="10" borderId="2" xfId="0" applyFont="1" applyFill="1" applyBorder="1" applyAlignment="1">
      <alignment vertical="top" wrapText="1"/>
    </xf>
    <xf numFmtId="0" fontId="3" fillId="10" borderId="1" xfId="0" applyFont="1" applyFill="1" applyBorder="1" applyAlignment="1">
      <alignment horizontal="left" vertical="top" wrapText="1"/>
    </xf>
    <xf numFmtId="0" fontId="3" fillId="0" borderId="3" xfId="0" applyFont="1" applyBorder="1" applyAlignment="1">
      <alignment vertical="top" wrapText="1"/>
    </xf>
    <xf numFmtId="0" fontId="3" fillId="0" borderId="19" xfId="0" applyFont="1" applyBorder="1" applyAlignment="1">
      <alignment wrapText="1"/>
    </xf>
    <xf numFmtId="0" fontId="3" fillId="10" borderId="4" xfId="0" applyFont="1" applyFill="1" applyBorder="1" applyAlignment="1">
      <alignment horizontal="left" vertical="top" wrapText="1"/>
    </xf>
    <xf numFmtId="0" fontId="30" fillId="16" borderId="1" xfId="0" applyFont="1" applyFill="1" applyBorder="1" applyAlignment="1">
      <alignment vertical="top" wrapText="1"/>
    </xf>
    <xf numFmtId="0" fontId="3" fillId="10" borderId="20" xfId="0" applyFont="1" applyFill="1" applyBorder="1" applyAlignment="1">
      <alignment vertical="top" wrapText="1"/>
    </xf>
    <xf numFmtId="0" fontId="3" fillId="10" borderId="19" xfId="0" applyFont="1" applyFill="1" applyBorder="1" applyAlignment="1">
      <alignment vertical="top" wrapText="1"/>
    </xf>
    <xf numFmtId="0" fontId="3" fillId="10" borderId="3" xfId="0" applyFont="1" applyFill="1" applyBorder="1" applyAlignment="1">
      <alignment vertical="top" wrapText="1"/>
    </xf>
    <xf numFmtId="0" fontId="31" fillId="13" borderId="1" xfId="0" applyFont="1" applyFill="1" applyBorder="1" applyAlignment="1">
      <alignment horizontal="left" vertical="center"/>
    </xf>
    <xf numFmtId="0" fontId="52" fillId="0" borderId="18" xfId="0" applyFont="1" applyBorder="1" applyAlignment="1">
      <alignment vertical="top" wrapText="1"/>
    </xf>
    <xf numFmtId="0" fontId="46" fillId="0" borderId="0" xfId="0" applyFont="1"/>
    <xf numFmtId="0" fontId="53" fillId="0" borderId="0" xfId="0" applyFont="1"/>
    <xf numFmtId="0" fontId="6" fillId="10" borderId="12" xfId="0" applyFont="1" applyFill="1" applyBorder="1" applyAlignment="1">
      <alignment horizontal="left" vertical="top" wrapText="1" readingOrder="1"/>
    </xf>
    <xf numFmtId="0" fontId="47" fillId="0" borderId="0" xfId="0" applyFont="1"/>
    <xf numFmtId="0" fontId="6" fillId="0" borderId="5" xfId="0" applyFont="1" applyBorder="1" applyAlignment="1">
      <alignment horizontal="left" vertical="center" wrapText="1"/>
    </xf>
    <xf numFmtId="0" fontId="3" fillId="0" borderId="1" xfId="0" applyFont="1" applyBorder="1" applyAlignment="1">
      <alignment horizontal="left" vertical="top" wrapText="1"/>
    </xf>
    <xf numFmtId="0" fontId="54" fillId="0" borderId="0" xfId="0" applyFont="1" applyAlignment="1">
      <alignment horizontal="left" vertical="top" wrapText="1" indent="1"/>
    </xf>
    <xf numFmtId="0" fontId="2" fillId="0" borderId="0" xfId="0" applyFont="1" applyAlignment="1">
      <alignment wrapText="1"/>
    </xf>
    <xf numFmtId="0" fontId="16" fillId="10" borderId="0" xfId="0" applyFont="1" applyFill="1" applyAlignment="1">
      <alignment horizontal="left" vertical="center" wrapText="1"/>
    </xf>
    <xf numFmtId="0" fontId="5" fillId="10" borderId="1" xfId="0" applyFont="1" applyFill="1" applyBorder="1"/>
    <xf numFmtId="0" fontId="5" fillId="10" borderId="3" xfId="0" applyFont="1" applyFill="1" applyBorder="1" applyAlignment="1">
      <alignment horizontal="left" vertical="top" wrapText="1"/>
    </xf>
    <xf numFmtId="0" fontId="3" fillId="0" borderId="9" xfId="0" applyFont="1" applyBorder="1" applyAlignment="1">
      <alignment vertical="top"/>
    </xf>
    <xf numFmtId="0" fontId="0" fillId="12" borderId="1" xfId="0" applyFill="1" applyBorder="1"/>
    <xf numFmtId="0" fontId="8" fillId="10" borderId="1" xfId="0" applyFont="1" applyFill="1" applyBorder="1"/>
    <xf numFmtId="0" fontId="4" fillId="10" borderId="12" xfId="0" applyFont="1" applyFill="1" applyBorder="1" applyAlignment="1">
      <alignment horizontal="left" vertical="top" wrapText="1"/>
    </xf>
    <xf numFmtId="0" fontId="26" fillId="0" borderId="0" xfId="0" applyFont="1" applyAlignment="1">
      <alignment vertical="top" wrapText="1"/>
    </xf>
    <xf numFmtId="0" fontId="52" fillId="10" borderId="1" xfId="0" applyFont="1" applyFill="1" applyBorder="1" applyAlignment="1">
      <alignment horizontal="left" vertical="top" wrapText="1" readingOrder="1"/>
    </xf>
    <xf numFmtId="0" fontId="2" fillId="0" borderId="0" xfId="0" applyFont="1" applyAlignment="1">
      <alignment vertical="top"/>
    </xf>
    <xf numFmtId="0" fontId="9" fillId="0" borderId="0" xfId="0" applyFont="1" applyAlignment="1">
      <alignment vertical="top"/>
    </xf>
    <xf numFmtId="0" fontId="13" fillId="0" borderId="0" xfId="0" applyFont="1" applyAlignment="1">
      <alignment vertical="top" wrapText="1"/>
    </xf>
    <xf numFmtId="0" fontId="49" fillId="0" borderId="0" xfId="0" applyFont="1" applyAlignment="1">
      <alignment horizontal="left" vertical="top" wrapText="1" indent="1"/>
    </xf>
    <xf numFmtId="0" fontId="42" fillId="0" borderId="0" xfId="0" applyFont="1" applyAlignment="1">
      <alignment horizontal="left" vertical="top" wrapText="1" indent="1"/>
    </xf>
    <xf numFmtId="0" fontId="40" fillId="0" borderId="0" xfId="0" applyFont="1" applyAlignment="1">
      <alignment horizontal="left" vertical="top" wrapText="1" indent="1"/>
    </xf>
    <xf numFmtId="0" fontId="50" fillId="0" borderId="0" xfId="0" applyFont="1" applyAlignment="1">
      <alignment vertical="top" wrapText="1"/>
    </xf>
    <xf numFmtId="0" fontId="0" fillId="0" borderId="0" xfId="0" applyAlignment="1">
      <alignment vertical="top"/>
    </xf>
    <xf numFmtId="0" fontId="30" fillId="0" borderId="0" xfId="0" applyFont="1" applyAlignment="1">
      <alignment vertical="top" wrapText="1"/>
    </xf>
    <xf numFmtId="0" fontId="57" fillId="0" borderId="0" xfId="0" applyFont="1" applyAlignment="1">
      <alignment vertical="top" wrapText="1"/>
    </xf>
    <xf numFmtId="0" fontId="58" fillId="0" borderId="0" xfId="0" applyFont="1" applyAlignment="1">
      <alignment vertical="top" wrapText="1"/>
    </xf>
  </cellXfs>
  <cellStyles count="2">
    <cellStyle name="Hyperlinkki" xfId="1" builtinId="8"/>
    <cellStyle name="Normaali" xfId="0" builtinId="0"/>
  </cellStyles>
  <dxfs count="0"/>
  <tableStyles count="0" defaultTableStyle="TableStyleMedium2" defaultPivotStyle="PivotStyleLight16"/>
  <colors>
    <mruColors>
      <color rgb="FFFFCCCC"/>
      <color rgb="FFFFCC66"/>
      <color rgb="FFFFFFCC"/>
      <color rgb="FFCCCCFF"/>
      <color rgb="FFFFFF66"/>
      <color rgb="FFFFFF99"/>
      <color rgb="FFCCFFFF"/>
      <color rgb="FF66FFFF"/>
      <color rgb="FFCC99FF"/>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koulujaymparisto.fi/hae-sertifikaattia/ammatilliset-oppilaitokset/sertifikaatin-myontamisperusteet/" TargetMode="External"/><Relationship Id="rId2" Type="http://schemas.openxmlformats.org/officeDocument/2006/relationships/hyperlink" Target="https://www.efrag.org/en/projects/voluntary-reporting-standard-for-smes-vsme/concluded" TargetMode="External"/><Relationship Id="rId1" Type="http://schemas.openxmlformats.org/officeDocument/2006/relationships/hyperlink" Target="https://www.oph.fi/fi/koulutus-ja-tutkinnot/valtakunnallisen-ammatillisen-koulutuksen-kestavyystiekartan-toimeenpanon"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B4385-F3CA-4E02-9B61-BA0C9814D6DA}">
  <dimension ref="A2:I50"/>
  <sheetViews>
    <sheetView topLeftCell="A35" zoomScale="92" zoomScaleNormal="92" workbookViewId="0">
      <selection activeCell="C44" sqref="C44"/>
    </sheetView>
  </sheetViews>
  <sheetFormatPr defaultRowHeight="14.5" x14ac:dyDescent="0.35"/>
  <cols>
    <col min="1" max="1" width="7.1796875" customWidth="1"/>
    <col min="2" max="2" width="37.54296875" customWidth="1"/>
    <col min="3" max="3" width="80.54296875" customWidth="1"/>
    <col min="4" max="4" width="4.54296875" style="147" customWidth="1"/>
    <col min="5" max="7" width="4.54296875" customWidth="1"/>
    <col min="8" max="8" width="12.7265625" customWidth="1"/>
  </cols>
  <sheetData>
    <row r="2" spans="1:9" ht="15.5" x14ac:dyDescent="0.35">
      <c r="A2" s="2"/>
      <c r="B2" s="17" t="s">
        <v>0</v>
      </c>
      <c r="C2" s="22" t="s">
        <v>1</v>
      </c>
      <c r="D2" s="108" t="s">
        <v>2</v>
      </c>
      <c r="E2" s="114" t="s">
        <v>3</v>
      </c>
      <c r="F2" s="115" t="s">
        <v>4</v>
      </c>
      <c r="G2" s="113"/>
    </row>
    <row r="3" spans="1:9" ht="15.5" x14ac:dyDescent="0.35">
      <c r="A3" s="2"/>
      <c r="B3" s="3"/>
      <c r="C3" s="4"/>
      <c r="D3" s="132"/>
      <c r="E3" s="4"/>
      <c r="F3" s="4"/>
      <c r="G3" s="2"/>
    </row>
    <row r="4" spans="1:9" ht="31" x14ac:dyDescent="0.4">
      <c r="B4" s="67" t="s">
        <v>5</v>
      </c>
      <c r="C4" s="116" t="s">
        <v>6</v>
      </c>
      <c r="D4" s="140" t="s">
        <v>7</v>
      </c>
      <c r="E4" s="116"/>
      <c r="F4" s="117"/>
      <c r="H4" s="273" t="s">
        <v>8</v>
      </c>
    </row>
    <row r="5" spans="1:9" ht="15.5" x14ac:dyDescent="0.35">
      <c r="B5" s="18"/>
      <c r="C5" s="118" t="s">
        <v>9</v>
      </c>
      <c r="D5" s="142" t="s">
        <v>7</v>
      </c>
      <c r="E5" s="118"/>
      <c r="F5" s="91"/>
      <c r="H5" t="s">
        <v>10</v>
      </c>
      <c r="I5" s="272" t="s">
        <v>11</v>
      </c>
    </row>
    <row r="6" spans="1:9" ht="15.5" x14ac:dyDescent="0.35">
      <c r="B6" s="18"/>
      <c r="C6" s="118" t="s">
        <v>12</v>
      </c>
      <c r="D6" s="142" t="s">
        <v>7</v>
      </c>
      <c r="E6" s="118"/>
      <c r="F6" s="91"/>
      <c r="H6" t="s">
        <v>13</v>
      </c>
      <c r="I6" s="272" t="s">
        <v>14</v>
      </c>
    </row>
    <row r="7" spans="1:9" ht="15.5" x14ac:dyDescent="0.35">
      <c r="B7" s="18"/>
      <c r="C7" s="119" t="s">
        <v>15</v>
      </c>
      <c r="D7" s="133" t="s">
        <v>7</v>
      </c>
      <c r="E7" s="119"/>
      <c r="F7" s="120"/>
      <c r="H7" t="s">
        <v>16</v>
      </c>
      <c r="I7" s="272" t="s">
        <v>17</v>
      </c>
    </row>
    <row r="8" spans="1:9" ht="15.5" x14ac:dyDescent="0.35">
      <c r="B8" s="18"/>
      <c r="C8" s="278" t="s">
        <v>18</v>
      </c>
      <c r="D8" s="142" t="s">
        <v>7</v>
      </c>
      <c r="E8" s="118"/>
      <c r="F8" s="91"/>
    </row>
    <row r="9" spans="1:9" s="10" customFormat="1" ht="16.5" customHeight="1" x14ac:dyDescent="0.35">
      <c r="B9" s="52"/>
      <c r="C9" s="109" t="s">
        <v>19</v>
      </c>
      <c r="D9" s="138" t="s">
        <v>7</v>
      </c>
      <c r="E9" s="109"/>
      <c r="F9" s="24"/>
    </row>
    <row r="10" spans="1:9" ht="45.65" customHeight="1" x14ac:dyDescent="0.35">
      <c r="B10" s="53"/>
      <c r="C10" s="121" t="s">
        <v>20</v>
      </c>
      <c r="D10" s="138" t="s">
        <v>7</v>
      </c>
      <c r="E10" s="121"/>
      <c r="F10" s="23"/>
    </row>
    <row r="11" spans="1:9" ht="15.5" x14ac:dyDescent="0.35">
      <c r="B11" s="53"/>
      <c r="C11" s="121" t="s">
        <v>21</v>
      </c>
      <c r="D11" s="138" t="s">
        <v>7</v>
      </c>
      <c r="E11" s="121"/>
      <c r="F11" s="23"/>
    </row>
    <row r="12" spans="1:9" ht="33.65" customHeight="1" x14ac:dyDescent="0.35">
      <c r="B12" s="53"/>
      <c r="C12" s="286" t="s">
        <v>22</v>
      </c>
      <c r="D12" s="143"/>
      <c r="E12" s="109"/>
      <c r="F12" s="24"/>
    </row>
    <row r="13" spans="1:9" ht="31" x14ac:dyDescent="0.35">
      <c r="B13" s="53"/>
      <c r="C13" s="287" t="s">
        <v>23</v>
      </c>
      <c r="D13" s="134"/>
      <c r="E13" s="110"/>
      <c r="F13" s="25"/>
    </row>
    <row r="14" spans="1:9" ht="31" x14ac:dyDescent="0.35">
      <c r="B14" s="54"/>
      <c r="C14" s="277" t="s">
        <v>24</v>
      </c>
      <c r="D14" s="138" t="s">
        <v>25</v>
      </c>
      <c r="E14" s="111"/>
      <c r="F14" s="28"/>
      <c r="G14" s="43"/>
    </row>
    <row r="17" spans="2:6" ht="31" x14ac:dyDescent="0.35">
      <c r="B17" s="34" t="s">
        <v>26</v>
      </c>
      <c r="C17" s="32" t="s">
        <v>27</v>
      </c>
      <c r="D17" s="148" t="s">
        <v>28</v>
      </c>
      <c r="E17" s="32"/>
      <c r="F17" s="32"/>
    </row>
    <row r="18" spans="2:6" ht="15.5" x14ac:dyDescent="0.35">
      <c r="B18" s="18"/>
      <c r="C18" s="42" t="s">
        <v>29</v>
      </c>
      <c r="D18" s="149" t="s">
        <v>28</v>
      </c>
      <c r="E18" s="42"/>
      <c r="F18" s="42"/>
    </row>
    <row r="19" spans="2:6" ht="15.5" x14ac:dyDescent="0.35">
      <c r="B19" s="18"/>
      <c r="C19" s="279" t="s">
        <v>30</v>
      </c>
      <c r="D19" s="149" t="s">
        <v>31</v>
      </c>
      <c r="E19" s="42"/>
      <c r="F19" s="42"/>
    </row>
    <row r="20" spans="2:6" ht="15.5" x14ac:dyDescent="0.35">
      <c r="B20" s="18"/>
      <c r="C20" s="279" t="s">
        <v>32</v>
      </c>
      <c r="D20" s="149" t="s">
        <v>28</v>
      </c>
      <c r="E20" s="42"/>
      <c r="F20" s="42"/>
    </row>
    <row r="21" spans="2:6" ht="15.5" x14ac:dyDescent="0.35">
      <c r="B21" s="18"/>
      <c r="C21" s="279" t="s">
        <v>33</v>
      </c>
      <c r="D21" s="149" t="s">
        <v>28</v>
      </c>
      <c r="E21" s="42"/>
      <c r="F21" s="42"/>
    </row>
    <row r="22" spans="2:6" ht="31" x14ac:dyDescent="0.35">
      <c r="B22" s="18"/>
      <c r="C22" s="20" t="s">
        <v>34</v>
      </c>
      <c r="D22" s="144"/>
      <c r="E22" s="20"/>
      <c r="F22" s="20"/>
    </row>
    <row r="23" spans="2:6" ht="31" x14ac:dyDescent="0.35">
      <c r="B23" s="18"/>
      <c r="C23" s="20" t="s">
        <v>35</v>
      </c>
      <c r="D23" s="144"/>
      <c r="E23" s="20"/>
      <c r="F23" s="20"/>
    </row>
    <row r="24" spans="2:6" ht="31" x14ac:dyDescent="0.35">
      <c r="B24" s="18"/>
      <c r="C24" s="20" t="s">
        <v>36</v>
      </c>
      <c r="D24" s="138" t="s">
        <v>37</v>
      </c>
      <c r="E24" s="20"/>
      <c r="F24" s="20"/>
    </row>
    <row r="25" spans="2:6" ht="31" x14ac:dyDescent="0.35">
      <c r="B25" s="18"/>
      <c r="C25" s="280" t="s">
        <v>38</v>
      </c>
      <c r="D25" s="138" t="s">
        <v>37</v>
      </c>
      <c r="E25" s="20"/>
      <c r="F25" s="20"/>
    </row>
    <row r="26" spans="2:6" ht="31" x14ac:dyDescent="0.4">
      <c r="B26" s="77"/>
      <c r="C26" s="280" t="s">
        <v>39</v>
      </c>
      <c r="D26" s="138" t="s">
        <v>37</v>
      </c>
      <c r="E26" s="20"/>
      <c r="F26" s="20"/>
    </row>
    <row r="27" spans="2:6" ht="31" x14ac:dyDescent="0.35">
      <c r="B27" s="65" t="s">
        <v>40</v>
      </c>
      <c r="C27" s="57" t="s">
        <v>41</v>
      </c>
      <c r="D27" s="145"/>
      <c r="E27" s="37"/>
      <c r="F27" s="37"/>
    </row>
    <row r="28" spans="2:6" ht="15.5" x14ac:dyDescent="0.35">
      <c r="B28" s="18"/>
      <c r="C28" s="57" t="s">
        <v>42</v>
      </c>
      <c r="D28" s="145"/>
      <c r="E28" s="37"/>
      <c r="F28" s="37"/>
    </row>
    <row r="29" spans="2:6" ht="16" x14ac:dyDescent="0.4">
      <c r="B29" s="77"/>
      <c r="C29" s="57" t="s">
        <v>43</v>
      </c>
      <c r="D29" s="145"/>
      <c r="E29" s="37"/>
      <c r="F29" s="37"/>
    </row>
    <row r="30" spans="2:6" ht="31" x14ac:dyDescent="0.4">
      <c r="B30" s="77"/>
      <c r="C30" s="57" t="s">
        <v>44</v>
      </c>
      <c r="D30" s="145"/>
      <c r="E30" s="37"/>
      <c r="F30" s="37"/>
    </row>
    <row r="31" spans="2:6" ht="16" x14ac:dyDescent="0.4">
      <c r="B31" s="77"/>
      <c r="C31" s="57" t="s">
        <v>45</v>
      </c>
      <c r="D31" s="145"/>
      <c r="E31" s="37"/>
      <c r="F31" s="37"/>
    </row>
    <row r="32" spans="2:6" ht="16" x14ac:dyDescent="0.4">
      <c r="B32" s="77"/>
      <c r="C32" s="57" t="s">
        <v>46</v>
      </c>
      <c r="D32" s="145"/>
      <c r="E32" s="37"/>
      <c r="F32" s="37"/>
    </row>
    <row r="33" spans="2:7" ht="16" x14ac:dyDescent="0.4">
      <c r="B33" s="77"/>
      <c r="C33" s="57" t="s">
        <v>47</v>
      </c>
      <c r="D33" s="145"/>
      <c r="E33" s="37"/>
      <c r="F33" s="37"/>
    </row>
    <row r="34" spans="2:7" ht="16" x14ac:dyDescent="0.4">
      <c r="B34" s="77"/>
      <c r="C34" s="57" t="s">
        <v>48</v>
      </c>
      <c r="D34" s="145"/>
      <c r="E34" s="37"/>
      <c r="F34" s="37"/>
      <c r="G34" s="43"/>
    </row>
    <row r="35" spans="2:7" ht="16" x14ac:dyDescent="0.4">
      <c r="B35" s="77"/>
      <c r="C35" s="57" t="s">
        <v>49</v>
      </c>
      <c r="D35" s="145"/>
      <c r="E35" s="37"/>
      <c r="F35" s="37"/>
    </row>
    <row r="36" spans="2:7" ht="16" x14ac:dyDescent="0.4">
      <c r="B36" s="77"/>
      <c r="C36" s="57" t="s">
        <v>50</v>
      </c>
      <c r="D36" s="145"/>
      <c r="E36" s="37"/>
      <c r="F36" s="37"/>
      <c r="G36" s="43"/>
    </row>
    <row r="37" spans="2:7" ht="16" x14ac:dyDescent="0.4">
      <c r="B37" s="78"/>
      <c r="C37" s="57" t="s">
        <v>51</v>
      </c>
      <c r="D37" s="145"/>
      <c r="E37" s="37"/>
      <c r="F37" s="37"/>
    </row>
    <row r="41" spans="2:7" ht="16" x14ac:dyDescent="0.4">
      <c r="B41" s="273"/>
    </row>
    <row r="42" spans="2:7" ht="16" x14ac:dyDescent="0.4">
      <c r="B42" s="1"/>
    </row>
    <row r="43" spans="2:7" x14ac:dyDescent="0.35">
      <c r="B43" s="301"/>
      <c r="G43" s="302"/>
    </row>
    <row r="44" spans="2:7" x14ac:dyDescent="0.35">
      <c r="B44" s="50"/>
    </row>
    <row r="45" spans="2:7" x14ac:dyDescent="0.35">
      <c r="B45" s="43"/>
    </row>
    <row r="46" spans="2:7" x14ac:dyDescent="0.35">
      <c r="B46" s="50"/>
    </row>
    <row r="47" spans="2:7" x14ac:dyDescent="0.35">
      <c r="B47" s="50"/>
    </row>
    <row r="49" spans="2:2" x14ac:dyDescent="0.35">
      <c r="B49" s="50"/>
    </row>
    <row r="50" spans="2:2" x14ac:dyDescent="0.35">
      <c r="B50" s="50"/>
    </row>
  </sheetData>
  <hyperlinks>
    <hyperlink ref="I7" r:id="rId1" location=":~:text=Opetushallituksen%20EQAVET%20NRP%202023-2026%20-projektissa%20kehitet%C3%A4%C3%A4n%20valtakunnallinen%20ammatillisen,m%C3%A4%C3%A4ritell%C3%A4%C3%A4n%20indikaattorit%20kest%C3%A4vyystiekartan%20eri%20osa-alueille%20sek%C3%A4%20alueelliseen%20tarkasteluun." display="https://www.oph.fi/fi/koulutus-ja-tutkinnot/valtakunnallisen-ammatillisen-koulutuksen-kestavyystiekartan-toimeenpanon - :~:text=Opetushallituksen%20EQAVET%20NRP%202023-2026%20-projektissa%20kehitet%C3%A4%C3%A4n%20valtakunnallinen%20ammatillisen,m%C3%A4%C3%A4ritell%C3%A4%C3%A4n%20indikaattorit%20kest%C3%A4vyystiekartan%20eri%20osa-alueille%20sek%C3%A4%20alueelliseen%20tarkasteluun." xr:uid="{EA57139B-A498-4B63-99E5-8382D46224AD}"/>
    <hyperlink ref="I5" r:id="rId2" xr:uid="{BF02C263-0027-411E-9FE7-BB25BF42CDF2}"/>
    <hyperlink ref="I6" r:id="rId3" display="https://koulujaymparisto.fi/hae-sertifikaattia/ammatilliset-oppilaitokset/sertifikaatin-myontamisperusteet/" xr:uid="{BF7C6B67-633D-4018-9E2A-B870AB79ECF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99A34-CB99-4C71-AE08-10E683C1542F}">
  <dimension ref="B2:H31"/>
  <sheetViews>
    <sheetView topLeftCell="A19" zoomScaleNormal="100" workbookViewId="0">
      <selection activeCell="G7" sqref="G7"/>
    </sheetView>
  </sheetViews>
  <sheetFormatPr defaultColWidth="8.7265625" defaultRowHeight="15.5" x14ac:dyDescent="0.35"/>
  <cols>
    <col min="1" max="1" width="6.26953125" style="2" customWidth="1"/>
    <col min="2" max="2" width="37.54296875" style="3" customWidth="1"/>
    <col min="3" max="3" width="80.54296875" style="4" customWidth="1"/>
    <col min="4" max="4" width="4.7265625" style="132" customWidth="1"/>
    <col min="5" max="5" width="4.7265625" style="4" customWidth="1"/>
    <col min="6" max="6" width="4.54296875" style="4" customWidth="1"/>
    <col min="7" max="7" width="58.81640625" style="318" customWidth="1"/>
    <col min="8" max="8" width="41.1796875" style="2" customWidth="1"/>
    <col min="9" max="16384" width="8.7265625" style="2"/>
  </cols>
  <sheetData>
    <row r="2" spans="2:8" ht="16.5" customHeight="1" x14ac:dyDescent="0.35">
      <c r="B2" s="17" t="s">
        <v>0</v>
      </c>
      <c r="C2" s="22" t="s">
        <v>52</v>
      </c>
      <c r="D2" s="108" t="s">
        <v>2</v>
      </c>
      <c r="E2" s="123" t="s">
        <v>3</v>
      </c>
      <c r="F2" s="124" t="s">
        <v>4</v>
      </c>
    </row>
    <row r="3" spans="2:8" x14ac:dyDescent="0.35">
      <c r="G3" s="319"/>
    </row>
    <row r="4" spans="2:8" ht="34" customHeight="1" x14ac:dyDescent="0.35">
      <c r="B4" s="49" t="s">
        <v>53</v>
      </c>
      <c r="C4" s="125" t="s">
        <v>54</v>
      </c>
      <c r="D4" s="133" t="s">
        <v>55</v>
      </c>
      <c r="E4" s="66"/>
      <c r="F4" s="66"/>
      <c r="G4" s="35"/>
    </row>
    <row r="5" spans="2:8" ht="104" x14ac:dyDescent="0.35">
      <c r="B5" s="16"/>
      <c r="C5" s="281" t="s">
        <v>56</v>
      </c>
      <c r="D5" s="138" t="s">
        <v>57</v>
      </c>
      <c r="E5" s="20"/>
      <c r="F5" s="20"/>
      <c r="G5" s="328" t="s">
        <v>58</v>
      </c>
    </row>
    <row r="6" spans="2:8" ht="33.65" customHeight="1" x14ac:dyDescent="0.35">
      <c r="B6" s="16"/>
      <c r="C6" s="303" t="s">
        <v>59</v>
      </c>
      <c r="D6" s="133" t="s">
        <v>57</v>
      </c>
      <c r="E6" s="66"/>
      <c r="F6" s="66"/>
      <c r="G6" s="327" t="s">
        <v>60</v>
      </c>
    </row>
    <row r="7" spans="2:8" ht="46.5" x14ac:dyDescent="0.35">
      <c r="B7" s="16"/>
      <c r="C7" s="127" t="s">
        <v>61</v>
      </c>
      <c r="D7" s="133" t="s">
        <v>7</v>
      </c>
      <c r="E7" s="250">
        <v>7</v>
      </c>
      <c r="F7" s="25"/>
      <c r="G7" s="321"/>
    </row>
    <row r="8" spans="2:8" ht="31" x14ac:dyDescent="0.35">
      <c r="B8" s="16"/>
      <c r="C8" s="127" t="s">
        <v>62</v>
      </c>
      <c r="D8" s="134"/>
      <c r="E8" s="271"/>
      <c r="F8" s="25"/>
      <c r="G8" s="322"/>
    </row>
    <row r="9" spans="2:8" ht="31" x14ac:dyDescent="0.35">
      <c r="B9" s="16"/>
      <c r="C9" s="127" t="s">
        <v>63</v>
      </c>
      <c r="D9" s="133" t="s">
        <v>7</v>
      </c>
      <c r="E9" s="25"/>
      <c r="F9" s="211">
        <v>1</v>
      </c>
      <c r="G9" s="323"/>
    </row>
    <row r="10" spans="2:8" ht="46.5" x14ac:dyDescent="0.35">
      <c r="B10" s="16"/>
      <c r="C10" s="127" t="s">
        <v>64</v>
      </c>
      <c r="D10" s="135" t="s">
        <v>7</v>
      </c>
      <c r="E10" s="131"/>
      <c r="F10" s="131"/>
      <c r="G10" s="324"/>
    </row>
    <row r="11" spans="2:8" ht="62" x14ac:dyDescent="0.4">
      <c r="B11" s="16"/>
      <c r="C11" s="127" t="s">
        <v>65</v>
      </c>
      <c r="D11" s="134"/>
      <c r="E11" s="25"/>
      <c r="F11" s="211">
        <v>1</v>
      </c>
      <c r="G11" s="323"/>
      <c r="H11" s="270"/>
    </row>
    <row r="12" spans="2:8" ht="31" x14ac:dyDescent="0.4">
      <c r="B12" s="16"/>
      <c r="C12" s="127" t="s">
        <v>66</v>
      </c>
      <c r="D12" s="134"/>
      <c r="E12" s="268">
        <v>10</v>
      </c>
      <c r="F12" s="25"/>
      <c r="G12" s="325"/>
      <c r="H12" s="254"/>
    </row>
    <row r="13" spans="2:8" ht="16" x14ac:dyDescent="0.4">
      <c r="B13" s="16"/>
      <c r="C13" s="288" t="s">
        <v>67</v>
      </c>
      <c r="D13" s="134"/>
      <c r="E13" s="134"/>
      <c r="F13" s="25"/>
      <c r="G13" s="325"/>
      <c r="H13" s="254"/>
    </row>
    <row r="14" spans="2:8" ht="31" x14ac:dyDescent="0.35">
      <c r="B14" s="65" t="s">
        <v>68</v>
      </c>
      <c r="C14" s="141" t="s">
        <v>69</v>
      </c>
      <c r="D14" s="139" t="s">
        <v>70</v>
      </c>
      <c r="E14" s="63"/>
      <c r="F14" s="63"/>
      <c r="G14" s="35"/>
      <c r="H14" s="10"/>
    </row>
    <row r="15" spans="2:8" ht="46.5" x14ac:dyDescent="0.35">
      <c r="B15" s="16"/>
      <c r="C15" s="130" t="s">
        <v>71</v>
      </c>
      <c r="D15" s="140" t="s">
        <v>72</v>
      </c>
      <c r="E15" s="64"/>
      <c r="F15" s="64"/>
      <c r="G15" s="35"/>
      <c r="H15" s="93"/>
    </row>
    <row r="16" spans="2:8" ht="31" x14ac:dyDescent="0.35">
      <c r="B16" s="16"/>
      <c r="C16" s="130" t="s">
        <v>73</v>
      </c>
      <c r="D16" s="140" t="s">
        <v>70</v>
      </c>
      <c r="E16" s="268">
        <v>8</v>
      </c>
      <c r="F16" s="64"/>
      <c r="G16" s="322"/>
      <c r="H16" s="93"/>
    </row>
    <row r="17" spans="2:8" x14ac:dyDescent="0.35">
      <c r="B17" s="16"/>
      <c r="C17" s="130" t="s">
        <v>74</v>
      </c>
      <c r="D17" s="136"/>
      <c r="E17" s="269"/>
      <c r="F17" s="211">
        <v>1</v>
      </c>
      <c r="G17" s="325"/>
      <c r="H17" s="93"/>
    </row>
    <row r="18" spans="2:8" ht="31" x14ac:dyDescent="0.35">
      <c r="B18" s="19"/>
      <c r="C18" s="300" t="s">
        <v>75</v>
      </c>
      <c r="D18" s="136"/>
      <c r="E18" s="269"/>
      <c r="F18" s="211"/>
      <c r="G18" s="325"/>
      <c r="H18" s="93"/>
    </row>
    <row r="19" spans="2:8" x14ac:dyDescent="0.35">
      <c r="B19" s="49" t="s">
        <v>76</v>
      </c>
      <c r="C19" s="129" t="s">
        <v>77</v>
      </c>
      <c r="D19" s="137"/>
      <c r="E19" s="26"/>
      <c r="F19" s="26"/>
      <c r="G19" s="320"/>
    </row>
    <row r="20" spans="2:8" ht="49.5" customHeight="1" x14ac:dyDescent="0.35">
      <c r="B20" s="18"/>
      <c r="C20" s="130" t="s">
        <v>78</v>
      </c>
      <c r="D20" s="137"/>
      <c r="E20" s="268">
        <v>4</v>
      </c>
      <c r="F20" s="26"/>
      <c r="G20" s="322"/>
    </row>
    <row r="21" spans="2:8" ht="35.15" customHeight="1" x14ac:dyDescent="0.35">
      <c r="B21" s="18"/>
      <c r="C21" s="130" t="s">
        <v>79</v>
      </c>
      <c r="D21" s="137"/>
      <c r="E21" s="268">
        <v>4</v>
      </c>
      <c r="F21" s="26"/>
      <c r="G21" s="322"/>
    </row>
    <row r="22" spans="2:8" x14ac:dyDescent="0.35">
      <c r="B22" s="18"/>
      <c r="C22" s="130" t="s">
        <v>80</v>
      </c>
      <c r="D22" s="136"/>
      <c r="E22" s="64"/>
      <c r="F22" s="211">
        <v>1</v>
      </c>
      <c r="G22" s="325"/>
    </row>
    <row r="23" spans="2:8" x14ac:dyDescent="0.35">
      <c r="B23" s="16"/>
      <c r="C23" s="141" t="s">
        <v>81</v>
      </c>
      <c r="D23" s="136"/>
      <c r="E23" s="64"/>
      <c r="F23" s="211">
        <v>1</v>
      </c>
      <c r="G23" s="326"/>
    </row>
    <row r="24" spans="2:8" x14ac:dyDescent="0.35">
      <c r="B24" s="19"/>
      <c r="C24" s="130" t="s">
        <v>82</v>
      </c>
      <c r="D24" s="136"/>
      <c r="E24" s="64"/>
      <c r="F24" s="211">
        <v>2</v>
      </c>
      <c r="G24" s="326"/>
    </row>
    <row r="28" spans="2:8" ht="16" x14ac:dyDescent="0.4">
      <c r="B28" s="273"/>
      <c r="C28"/>
      <c r="D28" s="147"/>
      <c r="E28"/>
      <c r="F28"/>
    </row>
    <row r="29" spans="2:8" ht="16" x14ac:dyDescent="0.4">
      <c r="B29" s="1"/>
      <c r="C29"/>
      <c r="D29" s="147"/>
      <c r="E29"/>
      <c r="F29"/>
    </row>
    <row r="30" spans="2:8" ht="14.5" x14ac:dyDescent="0.35">
      <c r="B30" s="301"/>
      <c r="C30"/>
      <c r="D30" s="147"/>
      <c r="E30"/>
      <c r="F30"/>
    </row>
    <row r="31" spans="2:8" x14ac:dyDescent="0.35">
      <c r="B31" s="304"/>
    </row>
  </sheetData>
  <phoneticPr fontId="51"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2879D-8112-49DB-9B39-9ACEAA812902}">
  <dimension ref="A2:J49"/>
  <sheetViews>
    <sheetView topLeftCell="B38" zoomScaleNormal="100" workbookViewId="0">
      <selection activeCell="G13" sqref="G13"/>
    </sheetView>
  </sheetViews>
  <sheetFormatPr defaultRowHeight="15.5" x14ac:dyDescent="0.35"/>
  <cols>
    <col min="1" max="1" width="6.453125" customWidth="1"/>
    <col min="2" max="2" width="37.54296875" style="3" customWidth="1"/>
    <col min="3" max="3" width="80.54296875" customWidth="1"/>
    <col min="4" max="4" width="6" customWidth="1"/>
    <col min="5" max="5" width="5.54296875" style="249" customWidth="1"/>
    <col min="6" max="6" width="4.81640625" style="147" customWidth="1"/>
    <col min="7" max="7" width="41" customWidth="1"/>
    <col min="8" max="8" width="31" customWidth="1"/>
    <col min="9" max="9" width="16" customWidth="1"/>
  </cols>
  <sheetData>
    <row r="2" spans="1:10" ht="17.149999999999999" customHeight="1" x14ac:dyDescent="0.35">
      <c r="A2" s="2"/>
      <c r="B2" s="17" t="s">
        <v>0</v>
      </c>
      <c r="C2" s="22" t="s">
        <v>52</v>
      </c>
      <c r="D2" s="122" t="s">
        <v>2</v>
      </c>
      <c r="E2" s="264" t="s">
        <v>3</v>
      </c>
      <c r="F2" s="115" t="s">
        <v>4</v>
      </c>
      <c r="G2" s="2" t="s">
        <v>83</v>
      </c>
      <c r="H2" s="2"/>
      <c r="I2" s="105"/>
      <c r="J2" s="2"/>
    </row>
    <row r="4" spans="1:10" ht="62" x14ac:dyDescent="0.35">
      <c r="B4" s="34" t="s">
        <v>84</v>
      </c>
      <c r="C4" s="69" t="s">
        <v>85</v>
      </c>
      <c r="D4" s="299" t="s">
        <v>7</v>
      </c>
      <c r="E4" s="267"/>
      <c r="F4" s="146"/>
    </row>
    <row r="5" spans="1:10" ht="46.5" x14ac:dyDescent="0.35">
      <c r="B5" s="298"/>
      <c r="C5" s="150" t="s">
        <v>86</v>
      </c>
      <c r="D5" s="164"/>
      <c r="E5" s="253">
        <v>1</v>
      </c>
      <c r="F5" s="214">
        <v>5</v>
      </c>
      <c r="G5" s="258"/>
      <c r="I5" s="68"/>
    </row>
    <row r="6" spans="1:10" ht="66.650000000000006" customHeight="1" x14ac:dyDescent="0.35">
      <c r="A6" s="47"/>
      <c r="B6" s="97"/>
      <c r="C6" s="150" t="s">
        <v>87</v>
      </c>
      <c r="D6" s="32"/>
      <c r="E6" s="145"/>
      <c r="F6" s="181"/>
      <c r="G6" s="55"/>
      <c r="I6" s="68"/>
    </row>
    <row r="7" spans="1:10" ht="31" x14ac:dyDescent="0.35">
      <c r="A7" s="47"/>
      <c r="B7" s="38"/>
      <c r="C7" s="151" t="s">
        <v>88</v>
      </c>
      <c r="D7" s="37"/>
      <c r="E7" s="145"/>
      <c r="F7" s="145"/>
      <c r="G7" s="55"/>
    </row>
    <row r="8" spans="1:10" ht="46.5" x14ac:dyDescent="0.35">
      <c r="A8" s="47"/>
      <c r="B8" s="38"/>
      <c r="C8" s="163" t="s">
        <v>89</v>
      </c>
      <c r="D8" s="37"/>
      <c r="E8" s="145"/>
      <c r="F8" s="145"/>
      <c r="G8" s="55"/>
    </row>
    <row r="9" spans="1:10" ht="51" customHeight="1" x14ac:dyDescent="0.35">
      <c r="A9" s="47"/>
      <c r="B9" s="38"/>
      <c r="C9" s="306" t="s">
        <v>90</v>
      </c>
      <c r="D9" s="32"/>
      <c r="E9" s="253">
        <v>1</v>
      </c>
      <c r="F9" s="181"/>
      <c r="G9" s="43"/>
      <c r="H9" s="35"/>
      <c r="I9" s="68"/>
    </row>
    <row r="10" spans="1:10" ht="46.5" x14ac:dyDescent="0.35">
      <c r="A10" s="47"/>
      <c r="B10" s="38"/>
      <c r="C10" s="150" t="s">
        <v>91</v>
      </c>
      <c r="D10" s="32"/>
      <c r="E10" s="145"/>
      <c r="F10" s="181"/>
      <c r="G10" s="55"/>
    </row>
    <row r="11" spans="1:10" ht="31" x14ac:dyDescent="0.35">
      <c r="A11" s="47"/>
      <c r="B11" s="103"/>
      <c r="C11" s="195" t="s">
        <v>92</v>
      </c>
      <c r="D11" s="166"/>
      <c r="E11" s="180"/>
      <c r="F11" s="180"/>
      <c r="G11" s="55"/>
    </row>
    <row r="12" spans="1:10" ht="62" x14ac:dyDescent="0.35">
      <c r="A12" s="47"/>
      <c r="B12" s="97" t="s">
        <v>93</v>
      </c>
      <c r="C12" s="151" t="s">
        <v>94</v>
      </c>
      <c r="D12" s="37"/>
      <c r="E12" s="253">
        <v>2</v>
      </c>
      <c r="F12" s="145"/>
      <c r="G12" s="259"/>
    </row>
    <row r="13" spans="1:10" ht="65.5" customHeight="1" x14ac:dyDescent="0.35">
      <c r="A13" s="47"/>
      <c r="B13" s="18"/>
      <c r="C13" s="150" t="s">
        <v>95</v>
      </c>
      <c r="D13" s="32"/>
      <c r="E13" s="253">
        <v>2</v>
      </c>
      <c r="F13" s="214">
        <v>3</v>
      </c>
      <c r="G13" s="316" t="s">
        <v>96</v>
      </c>
    </row>
    <row r="14" spans="1:10" ht="31" x14ac:dyDescent="0.35">
      <c r="A14" s="47"/>
      <c r="B14" s="18"/>
      <c r="C14" s="153" t="s">
        <v>97</v>
      </c>
      <c r="D14" s="37"/>
      <c r="E14" s="145"/>
      <c r="F14" s="145"/>
      <c r="G14" s="55"/>
    </row>
    <row r="15" spans="1:10" ht="31" x14ac:dyDescent="0.35">
      <c r="A15" s="47"/>
      <c r="B15" s="38"/>
      <c r="C15" s="154" t="s">
        <v>98</v>
      </c>
      <c r="D15" s="32"/>
      <c r="E15" s="145"/>
      <c r="F15" s="181"/>
      <c r="G15" s="55"/>
      <c r="I15" s="68"/>
    </row>
    <row r="16" spans="1:10" x14ac:dyDescent="0.35">
      <c r="A16" s="47"/>
      <c r="B16" s="16"/>
      <c r="C16" s="152" t="s">
        <v>99</v>
      </c>
      <c r="D16" s="37"/>
      <c r="E16" s="145"/>
      <c r="F16" s="145"/>
      <c r="G16" s="55"/>
    </row>
    <row r="17" spans="1:9" ht="31" x14ac:dyDescent="0.35">
      <c r="A17" s="47"/>
      <c r="B17" s="16"/>
      <c r="C17" s="152" t="s">
        <v>100</v>
      </c>
      <c r="D17" s="37"/>
      <c r="E17" s="145"/>
      <c r="F17" s="145"/>
      <c r="G17" s="55"/>
    </row>
    <row r="18" spans="1:9" ht="31" x14ac:dyDescent="0.35">
      <c r="A18" s="47"/>
      <c r="B18" s="16"/>
      <c r="C18" s="155" t="s">
        <v>101</v>
      </c>
      <c r="D18" s="23"/>
      <c r="E18" s="265"/>
      <c r="F18" s="182"/>
      <c r="G18" s="55"/>
    </row>
    <row r="19" spans="1:9" ht="44" x14ac:dyDescent="0.4">
      <c r="B19" s="16"/>
      <c r="C19" s="262" t="s">
        <v>102</v>
      </c>
      <c r="D19" s="37"/>
      <c r="E19" s="253"/>
      <c r="F19" s="214">
        <v>5</v>
      </c>
      <c r="G19" s="260" t="s">
        <v>103</v>
      </c>
      <c r="H19" s="275"/>
      <c r="I19" s="68"/>
    </row>
    <row r="20" spans="1:9" ht="46.5" x14ac:dyDescent="0.35">
      <c r="B20" s="65" t="s">
        <v>104</v>
      </c>
      <c r="C20" s="157" t="s">
        <v>105</v>
      </c>
      <c r="D20" s="32"/>
      <c r="E20" s="253">
        <v>3</v>
      </c>
      <c r="F20" s="181"/>
      <c r="G20" s="261" t="s">
        <v>106</v>
      </c>
      <c r="H20" s="43"/>
    </row>
    <row r="21" spans="1:9" ht="31" x14ac:dyDescent="0.35">
      <c r="B21" s="97"/>
      <c r="C21" s="157" t="s">
        <v>107</v>
      </c>
      <c r="D21" s="32"/>
      <c r="E21" s="253">
        <v>3</v>
      </c>
      <c r="F21" s="181"/>
      <c r="G21" s="261" t="s">
        <v>108</v>
      </c>
      <c r="H21" s="43"/>
      <c r="I21" s="68"/>
    </row>
    <row r="22" spans="1:9" ht="31" x14ac:dyDescent="0.4">
      <c r="B22" s="38"/>
      <c r="C22" s="158" t="s">
        <v>109</v>
      </c>
      <c r="D22" s="37"/>
      <c r="E22" s="253">
        <v>3</v>
      </c>
      <c r="F22" s="145"/>
      <c r="G22" s="260" t="s">
        <v>110</v>
      </c>
      <c r="H22" s="56"/>
      <c r="I22" s="68"/>
    </row>
    <row r="23" spans="1:9" ht="31" x14ac:dyDescent="0.35">
      <c r="B23" s="19"/>
      <c r="C23" s="153" t="s">
        <v>111</v>
      </c>
      <c r="D23" s="37"/>
      <c r="E23" s="253">
        <v>3</v>
      </c>
      <c r="F23" s="145"/>
      <c r="G23" s="55"/>
    </row>
    <row r="24" spans="1:9" ht="31" x14ac:dyDescent="0.35">
      <c r="B24" s="34" t="s">
        <v>112</v>
      </c>
      <c r="C24" s="159" t="s">
        <v>113</v>
      </c>
      <c r="D24" s="37"/>
      <c r="E24" s="145"/>
      <c r="F24" s="214">
        <v>4</v>
      </c>
      <c r="I24" s="68"/>
    </row>
    <row r="25" spans="1:9" ht="31" x14ac:dyDescent="0.35">
      <c r="B25" s="38"/>
      <c r="C25" s="160" t="s">
        <v>114</v>
      </c>
      <c r="D25" s="37"/>
      <c r="E25" s="145"/>
      <c r="F25" s="214">
        <v>4</v>
      </c>
      <c r="G25" s="213"/>
      <c r="I25" s="68"/>
    </row>
    <row r="26" spans="1:9" ht="31" x14ac:dyDescent="0.35">
      <c r="B26" s="38"/>
      <c r="C26" s="156" t="s">
        <v>115</v>
      </c>
      <c r="D26" s="37"/>
      <c r="E26" s="145"/>
      <c r="F26" s="214">
        <v>4</v>
      </c>
      <c r="G26" s="213"/>
      <c r="I26" s="68"/>
    </row>
    <row r="27" spans="1:9" x14ac:dyDescent="0.35">
      <c r="B27" s="16"/>
      <c r="C27" s="151" t="s">
        <v>116</v>
      </c>
      <c r="D27" s="37"/>
      <c r="E27" s="145"/>
      <c r="F27" s="145"/>
      <c r="G27" s="213"/>
      <c r="I27" s="68"/>
    </row>
    <row r="28" spans="1:9" ht="31" x14ac:dyDescent="0.35">
      <c r="B28" s="61"/>
      <c r="C28" s="153" t="s">
        <v>117</v>
      </c>
      <c r="D28" s="37"/>
      <c r="E28" s="145"/>
      <c r="F28" s="145"/>
      <c r="G28" s="55"/>
      <c r="I28" s="68"/>
    </row>
    <row r="29" spans="1:9" ht="31" x14ac:dyDescent="0.35">
      <c r="B29" s="34" t="s">
        <v>118</v>
      </c>
      <c r="C29" s="157" t="s">
        <v>119</v>
      </c>
      <c r="D29" s="32"/>
      <c r="E29" s="145"/>
      <c r="F29" s="181"/>
      <c r="G29" s="55"/>
      <c r="I29" s="68"/>
    </row>
    <row r="30" spans="1:9" ht="46.5" x14ac:dyDescent="0.35">
      <c r="B30" s="38"/>
      <c r="C30" s="153" t="s">
        <v>120</v>
      </c>
      <c r="D30" s="32"/>
      <c r="E30" s="253">
        <v>3</v>
      </c>
      <c r="F30" s="181"/>
      <c r="G30" s="55"/>
      <c r="I30" s="68"/>
    </row>
    <row r="31" spans="1:9" ht="31" x14ac:dyDescent="0.35">
      <c r="B31" s="38"/>
      <c r="C31" s="37" t="s">
        <v>121</v>
      </c>
      <c r="D31" s="32"/>
      <c r="E31" s="180"/>
      <c r="F31" s="214">
        <v>8</v>
      </c>
      <c r="G31" s="55"/>
      <c r="I31" s="68"/>
    </row>
    <row r="32" spans="1:9" ht="33" customHeight="1" x14ac:dyDescent="0.35">
      <c r="B32" s="73"/>
      <c r="C32" s="32" t="s">
        <v>122</v>
      </c>
      <c r="D32" s="37"/>
      <c r="E32" s="145"/>
      <c r="F32" s="214">
        <v>9</v>
      </c>
      <c r="G32" s="45"/>
      <c r="I32" s="106"/>
    </row>
    <row r="33" spans="2:9" ht="46.5" customHeight="1" x14ac:dyDescent="0.35">
      <c r="B33" s="49" t="s">
        <v>123</v>
      </c>
      <c r="C33" s="161" t="s">
        <v>124</v>
      </c>
      <c r="D33" s="24"/>
      <c r="E33" s="255">
        <v>9</v>
      </c>
      <c r="F33" s="143"/>
      <c r="G33" s="263" t="s">
        <v>125</v>
      </c>
      <c r="I33" s="106"/>
    </row>
    <row r="34" spans="2:9" x14ac:dyDescent="0.35">
      <c r="B34" s="48"/>
      <c r="C34" s="161" t="s">
        <v>126</v>
      </c>
      <c r="D34" s="24"/>
      <c r="E34" s="255">
        <v>9</v>
      </c>
      <c r="F34" s="143"/>
      <c r="G34" s="70"/>
    </row>
    <row r="35" spans="2:9" x14ac:dyDescent="0.35">
      <c r="B35" s="48"/>
      <c r="C35" s="162" t="s">
        <v>127</v>
      </c>
      <c r="D35" s="24"/>
      <c r="E35" s="255">
        <v>9</v>
      </c>
      <c r="F35" s="143"/>
      <c r="G35" s="257"/>
    </row>
    <row r="36" spans="2:9" ht="31" x14ac:dyDescent="0.35">
      <c r="B36" s="62"/>
      <c r="C36" s="23" t="s">
        <v>128</v>
      </c>
      <c r="D36" s="37"/>
      <c r="E36" s="145"/>
      <c r="F36" s="214">
        <v>7</v>
      </c>
      <c r="G36" s="266"/>
    </row>
    <row r="37" spans="2:9" x14ac:dyDescent="0.35">
      <c r="B37" s="48" t="s">
        <v>129</v>
      </c>
      <c r="C37" s="152" t="s">
        <v>130</v>
      </c>
      <c r="D37" s="37"/>
      <c r="E37" s="145"/>
      <c r="F37" s="251"/>
      <c r="G37" s="55"/>
      <c r="I37" s="68"/>
    </row>
    <row r="38" spans="2:9" ht="31" x14ac:dyDescent="0.35">
      <c r="B38" s="283"/>
      <c r="C38" s="37" t="s">
        <v>131</v>
      </c>
      <c r="D38" s="37"/>
      <c r="E38" s="145"/>
      <c r="F38" s="251"/>
      <c r="G38" s="55"/>
      <c r="I38" s="68"/>
    </row>
    <row r="39" spans="2:9" ht="77.5" x14ac:dyDescent="0.35">
      <c r="B39" s="60"/>
      <c r="C39" s="24" t="s">
        <v>132</v>
      </c>
      <c r="D39" s="27"/>
      <c r="E39" s="267"/>
      <c r="F39" s="237">
        <v>10</v>
      </c>
      <c r="G39" s="212"/>
    </row>
    <row r="40" spans="2:9" ht="46.5" x14ac:dyDescent="0.35">
      <c r="B40" s="71"/>
      <c r="C40" s="4" t="s">
        <v>133</v>
      </c>
      <c r="D40" s="37"/>
      <c r="E40" s="145"/>
      <c r="F40" s="214">
        <v>3</v>
      </c>
    </row>
    <row r="41" spans="2:9" ht="31" x14ac:dyDescent="0.35">
      <c r="B41" s="310"/>
      <c r="C41" s="163" t="s">
        <v>134</v>
      </c>
      <c r="D41" s="37"/>
      <c r="E41" s="145"/>
      <c r="F41" s="180"/>
    </row>
    <row r="45" spans="2:9" ht="16" x14ac:dyDescent="0.4">
      <c r="B45" s="273"/>
      <c r="D45" s="147"/>
      <c r="E45"/>
      <c r="F45"/>
    </row>
    <row r="46" spans="2:9" ht="16" x14ac:dyDescent="0.4">
      <c r="B46" s="1"/>
      <c r="D46" s="147"/>
      <c r="E46"/>
      <c r="F46"/>
    </row>
    <row r="47" spans="2:9" ht="14.5" x14ac:dyDescent="0.35">
      <c r="B47" s="301"/>
      <c r="D47" s="147"/>
      <c r="E47"/>
      <c r="F47"/>
    </row>
    <row r="48" spans="2:9" ht="14.5" x14ac:dyDescent="0.35">
      <c r="B48" s="50"/>
    </row>
    <row r="49" spans="2:2" x14ac:dyDescent="0.35">
      <c r="B49" s="17"/>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9E2F1-F615-4D1A-8666-6A1CF5E426C8}">
  <dimension ref="A2:I22"/>
  <sheetViews>
    <sheetView topLeftCell="B1" zoomScaleNormal="100" workbookViewId="0">
      <selection activeCell="C9" sqref="C9"/>
    </sheetView>
  </sheetViews>
  <sheetFormatPr defaultRowHeight="14.5" x14ac:dyDescent="0.35"/>
  <cols>
    <col min="1" max="1" width="5.54296875" customWidth="1"/>
    <col min="2" max="2" width="37.54296875" customWidth="1"/>
    <col min="3" max="3" width="80.54296875" customWidth="1"/>
    <col min="4" max="5" width="5.1796875" customWidth="1"/>
    <col min="6" max="6" width="5.54296875" customWidth="1"/>
    <col min="7" max="7" width="22.54296875" customWidth="1"/>
    <col min="8" max="8" width="16.54296875" customWidth="1"/>
  </cols>
  <sheetData>
    <row r="2" spans="1:9" ht="18" customHeight="1" x14ac:dyDescent="0.35">
      <c r="A2" s="2"/>
      <c r="B2" s="17" t="s">
        <v>0</v>
      </c>
      <c r="C2" s="22" t="s">
        <v>52</v>
      </c>
      <c r="D2" s="122" t="s">
        <v>2</v>
      </c>
      <c r="E2" s="123" t="s">
        <v>3</v>
      </c>
      <c r="F2" s="124" t="s">
        <v>4</v>
      </c>
      <c r="G2" s="2"/>
      <c r="H2" s="93"/>
      <c r="I2" s="2"/>
    </row>
    <row r="4" spans="1:9" ht="62" x14ac:dyDescent="0.35">
      <c r="B4" s="65" t="s">
        <v>135</v>
      </c>
      <c r="C4" s="102" t="s">
        <v>136</v>
      </c>
      <c r="D4" s="32"/>
      <c r="E4" s="32"/>
      <c r="F4" s="237">
        <v>11</v>
      </c>
      <c r="H4" s="68"/>
    </row>
    <row r="5" spans="1:9" ht="31" x14ac:dyDescent="0.35">
      <c r="B5" s="38"/>
      <c r="C5" s="102" t="s">
        <v>137</v>
      </c>
      <c r="D5" s="32"/>
      <c r="E5" s="32"/>
      <c r="F5" s="27"/>
      <c r="H5" s="68"/>
    </row>
    <row r="6" spans="1:9" ht="46.5" x14ac:dyDescent="0.35">
      <c r="B6" s="36"/>
      <c r="C6" s="102" t="s">
        <v>138</v>
      </c>
      <c r="D6" s="32"/>
      <c r="E6" s="32"/>
      <c r="F6" s="27"/>
      <c r="H6" s="68"/>
    </row>
    <row r="7" spans="1:9" ht="32.15" customHeight="1" x14ac:dyDescent="0.35">
      <c r="B7" s="36"/>
      <c r="C7" s="102" t="s">
        <v>139</v>
      </c>
      <c r="D7" s="32"/>
      <c r="E7" s="32"/>
      <c r="F7" s="171"/>
      <c r="H7" s="68"/>
    </row>
    <row r="8" spans="1:9" ht="31" x14ac:dyDescent="0.35">
      <c r="B8" s="36"/>
      <c r="C8" s="41" t="s">
        <v>140</v>
      </c>
      <c r="D8" s="32"/>
      <c r="E8" s="170"/>
      <c r="F8" s="27"/>
      <c r="H8" s="68"/>
    </row>
    <row r="9" spans="1:9" ht="31" x14ac:dyDescent="0.35">
      <c r="B9" s="72"/>
      <c r="C9" s="305" t="s">
        <v>141</v>
      </c>
      <c r="D9" s="31"/>
      <c r="E9" s="31"/>
      <c r="F9" s="54"/>
      <c r="G9" s="43"/>
    </row>
    <row r="10" spans="1:9" ht="31" x14ac:dyDescent="0.35">
      <c r="B10" s="65" t="s">
        <v>142</v>
      </c>
      <c r="C10" s="102" t="s">
        <v>143</v>
      </c>
      <c r="D10" s="32"/>
      <c r="E10" s="170"/>
      <c r="F10" s="27"/>
      <c r="H10" s="68"/>
    </row>
    <row r="11" spans="1:9" ht="17.5" customHeight="1" x14ac:dyDescent="0.35">
      <c r="B11" s="36"/>
      <c r="C11" s="102" t="s">
        <v>144</v>
      </c>
      <c r="D11" s="32"/>
      <c r="E11" s="170"/>
      <c r="F11" s="167"/>
      <c r="G11" s="43"/>
    </row>
    <row r="12" spans="1:9" ht="51.65" customHeight="1" x14ac:dyDescent="0.35">
      <c r="B12" s="284"/>
      <c r="C12" s="102" t="s">
        <v>145</v>
      </c>
      <c r="D12" s="32"/>
      <c r="E12" s="170"/>
      <c r="F12" s="167"/>
      <c r="G12" s="43"/>
    </row>
    <row r="13" spans="1:9" ht="47.15" customHeight="1" x14ac:dyDescent="0.35">
      <c r="B13" s="311" t="s">
        <v>146</v>
      </c>
      <c r="C13" s="69" t="s">
        <v>147</v>
      </c>
      <c r="D13" s="24"/>
      <c r="E13" s="24"/>
      <c r="F13" s="27"/>
      <c r="G13" s="43"/>
    </row>
    <row r="14" spans="1:9" ht="34" customHeight="1" x14ac:dyDescent="0.35">
      <c r="B14" s="169"/>
      <c r="C14" s="69" t="s">
        <v>148</v>
      </c>
      <c r="D14" s="23"/>
      <c r="E14" s="23"/>
      <c r="F14" s="27"/>
      <c r="G14" s="43"/>
    </row>
    <row r="15" spans="1:9" ht="15.5" x14ac:dyDescent="0.35">
      <c r="B15" s="2"/>
      <c r="C15" s="92"/>
      <c r="D15" s="92"/>
      <c r="E15" s="92"/>
    </row>
    <row r="19" spans="2:4" ht="16" x14ac:dyDescent="0.4">
      <c r="B19" s="273"/>
      <c r="D19" s="147"/>
    </row>
    <row r="20" spans="2:4" ht="16" x14ac:dyDescent="0.4">
      <c r="B20" s="1"/>
      <c r="D20" s="147"/>
    </row>
    <row r="21" spans="2:4" x14ac:dyDescent="0.35">
      <c r="B21" s="301"/>
      <c r="D21" s="147"/>
    </row>
    <row r="22" spans="2:4" x14ac:dyDescent="0.35">
      <c r="B22" s="50"/>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597B1-4D11-46FA-A574-4E0EB2FCC80E}">
  <dimension ref="B2:I65"/>
  <sheetViews>
    <sheetView topLeftCell="A47" zoomScaleNormal="100" workbookViewId="0">
      <selection activeCell="D39" sqref="D39"/>
    </sheetView>
  </sheetViews>
  <sheetFormatPr defaultColWidth="8.7265625" defaultRowHeight="15.5" x14ac:dyDescent="0.35"/>
  <cols>
    <col min="1" max="1" width="6.54296875" style="2" customWidth="1"/>
    <col min="2" max="2" width="37.54296875" style="3" customWidth="1"/>
    <col min="3" max="3" width="80.54296875" style="3" customWidth="1"/>
    <col min="4" max="5" width="5.54296875" style="112" customWidth="1"/>
    <col min="6" max="6" width="6" style="3" customWidth="1"/>
    <col min="7" max="7" width="39.453125" style="2" customWidth="1"/>
    <col min="8" max="8" width="19.1796875" style="2" customWidth="1"/>
    <col min="9" max="9" width="16.26953125" style="2" customWidth="1"/>
    <col min="10" max="16384" width="8.7265625" style="2"/>
  </cols>
  <sheetData>
    <row r="2" spans="2:9" s="21" customFormat="1" ht="21" customHeight="1" x14ac:dyDescent="0.35">
      <c r="B2" s="17" t="s">
        <v>0</v>
      </c>
      <c r="C2" s="22" t="s">
        <v>149</v>
      </c>
      <c r="D2" s="122" t="s">
        <v>2</v>
      </c>
      <c r="E2" s="114" t="s">
        <v>3</v>
      </c>
      <c r="F2" s="124" t="s">
        <v>4</v>
      </c>
      <c r="I2" s="104"/>
    </row>
    <row r="3" spans="2:9" x14ac:dyDescent="0.35">
      <c r="C3" s="4"/>
      <c r="D3" s="132"/>
      <c r="E3" s="132"/>
      <c r="F3" s="4"/>
    </row>
    <row r="4" spans="2:9" ht="49.5" customHeight="1" x14ac:dyDescent="0.35">
      <c r="B4" s="49" t="s">
        <v>150</v>
      </c>
      <c r="C4" s="174" t="s">
        <v>151</v>
      </c>
      <c r="D4" s="144"/>
      <c r="E4" s="255">
        <v>5</v>
      </c>
      <c r="F4" s="20"/>
      <c r="G4" s="307"/>
      <c r="H4" s="10"/>
      <c r="I4" s="308"/>
    </row>
    <row r="5" spans="2:9" ht="32.5" customHeight="1" x14ac:dyDescent="0.35">
      <c r="B5" s="48"/>
      <c r="C5" s="174" t="s">
        <v>152</v>
      </c>
      <c r="D5" s="138" t="s">
        <v>153</v>
      </c>
      <c r="E5" s="144"/>
      <c r="F5" s="20"/>
      <c r="G5" s="40"/>
      <c r="H5" s="10"/>
      <c r="I5" s="308"/>
    </row>
    <row r="6" spans="2:9" ht="31" x14ac:dyDescent="0.35">
      <c r="B6" s="48"/>
      <c r="C6" s="174" t="s">
        <v>154</v>
      </c>
      <c r="D6" s="144"/>
      <c r="E6" s="144"/>
      <c r="F6" s="20"/>
    </row>
    <row r="7" spans="2:9" ht="33" customHeight="1" x14ac:dyDescent="0.35">
      <c r="B7" s="16"/>
      <c r="C7" s="29" t="s">
        <v>155</v>
      </c>
      <c r="D7" s="220"/>
      <c r="E7" s="144"/>
      <c r="F7" s="20"/>
    </row>
    <row r="8" spans="2:9" x14ac:dyDescent="0.35">
      <c r="B8" s="16"/>
      <c r="C8" s="174" t="s">
        <v>156</v>
      </c>
      <c r="D8" s="144"/>
      <c r="E8" s="144"/>
      <c r="F8" s="20"/>
    </row>
    <row r="9" spans="2:9" ht="31" x14ac:dyDescent="0.35">
      <c r="B9" s="16"/>
      <c r="C9" s="192" t="s">
        <v>157</v>
      </c>
      <c r="D9" s="144"/>
      <c r="E9" s="144"/>
      <c r="F9" s="20"/>
    </row>
    <row r="10" spans="2:9" x14ac:dyDescent="0.35">
      <c r="B10" s="34" t="s">
        <v>158</v>
      </c>
      <c r="C10" s="46" t="s">
        <v>159</v>
      </c>
      <c r="D10" s="148" t="s">
        <v>160</v>
      </c>
      <c r="E10" s="180"/>
      <c r="F10" s="31"/>
      <c r="I10" s="95"/>
    </row>
    <row r="11" spans="2:9" ht="18.649999999999999" customHeight="1" x14ac:dyDescent="0.35">
      <c r="B11" s="16"/>
      <c r="C11" s="195" t="s">
        <v>161</v>
      </c>
      <c r="D11" s="148" t="s">
        <v>160</v>
      </c>
      <c r="E11" s="196"/>
      <c r="F11" s="58"/>
      <c r="G11" s="94"/>
      <c r="I11" s="95"/>
    </row>
    <row r="12" spans="2:9" ht="31" x14ac:dyDescent="0.35">
      <c r="B12" s="65" t="s">
        <v>162</v>
      </c>
      <c r="C12" s="175" t="s">
        <v>163</v>
      </c>
      <c r="D12" s="144"/>
      <c r="E12" s="144"/>
      <c r="F12" s="20"/>
      <c r="I12" s="95"/>
    </row>
    <row r="13" spans="2:9" ht="46.5" x14ac:dyDescent="0.4">
      <c r="B13" s="16"/>
      <c r="C13" s="175" t="s">
        <v>164</v>
      </c>
      <c r="D13" s="138" t="s">
        <v>165</v>
      </c>
      <c r="E13" s="144"/>
      <c r="F13" s="20"/>
      <c r="G13" s="254"/>
      <c r="I13" s="95"/>
    </row>
    <row r="14" spans="2:9" ht="36" customHeight="1" x14ac:dyDescent="0.35">
      <c r="B14" s="97"/>
      <c r="C14" s="150" t="s">
        <v>166</v>
      </c>
      <c r="D14" s="181"/>
      <c r="E14" s="181"/>
      <c r="F14" s="214">
        <v>12</v>
      </c>
      <c r="G14" s="234"/>
      <c r="I14" s="95"/>
    </row>
    <row r="15" spans="2:9" x14ac:dyDescent="0.35">
      <c r="B15" s="38"/>
      <c r="C15" s="175" t="s">
        <v>167</v>
      </c>
      <c r="D15" s="138" t="s">
        <v>160</v>
      </c>
      <c r="E15" s="144"/>
      <c r="F15" s="236">
        <v>12</v>
      </c>
      <c r="G15" s="94"/>
      <c r="I15" s="95"/>
    </row>
    <row r="16" spans="2:9" x14ac:dyDescent="0.35">
      <c r="B16" s="16"/>
      <c r="C16" s="175" t="s">
        <v>168</v>
      </c>
      <c r="D16" s="138" t="s">
        <v>160</v>
      </c>
      <c r="E16" s="144"/>
      <c r="F16" s="236">
        <v>12</v>
      </c>
      <c r="G16" s="94"/>
      <c r="I16" s="95"/>
    </row>
    <row r="17" spans="2:9" x14ac:dyDescent="0.35">
      <c r="B17" s="16"/>
      <c r="C17" s="175" t="s">
        <v>169</v>
      </c>
      <c r="D17" s="144" t="s">
        <v>165</v>
      </c>
      <c r="E17" s="144"/>
      <c r="F17" s="20"/>
      <c r="I17" s="95"/>
    </row>
    <row r="18" spans="2:9" ht="31" x14ac:dyDescent="0.35">
      <c r="B18" s="16"/>
      <c r="C18" s="176" t="s">
        <v>170</v>
      </c>
      <c r="D18" s="182" t="s">
        <v>165</v>
      </c>
      <c r="E18" s="182"/>
      <c r="F18" s="23"/>
      <c r="I18" s="95"/>
    </row>
    <row r="19" spans="2:9" ht="31" x14ac:dyDescent="0.35">
      <c r="B19" s="16"/>
      <c r="C19" s="175" t="s">
        <v>171</v>
      </c>
      <c r="D19" s="144" t="s">
        <v>165</v>
      </c>
      <c r="E19" s="144"/>
      <c r="F19" s="20"/>
      <c r="I19" s="95"/>
    </row>
    <row r="20" spans="2:9" ht="33.65" customHeight="1" x14ac:dyDescent="0.35">
      <c r="B20" s="16"/>
      <c r="C20" s="175" t="s">
        <v>172</v>
      </c>
      <c r="D20" s="182" t="s">
        <v>165</v>
      </c>
      <c r="E20" s="144"/>
      <c r="F20" s="20"/>
      <c r="I20" s="95"/>
    </row>
    <row r="21" spans="2:9" ht="31" x14ac:dyDescent="0.35">
      <c r="B21" s="16"/>
      <c r="C21" s="195" t="s">
        <v>173</v>
      </c>
      <c r="D21" s="144" t="s">
        <v>165</v>
      </c>
      <c r="E21" s="196"/>
      <c r="F21" s="165"/>
      <c r="I21" s="95"/>
    </row>
    <row r="22" spans="2:9" ht="48.65" customHeight="1" x14ac:dyDescent="0.35">
      <c r="B22" s="16"/>
      <c r="C22" s="232" t="s">
        <v>174</v>
      </c>
      <c r="D22" s="182" t="s">
        <v>165</v>
      </c>
      <c r="E22" s="144"/>
      <c r="F22" s="236">
        <v>13</v>
      </c>
      <c r="G22" s="276"/>
      <c r="I22" s="95"/>
    </row>
    <row r="23" spans="2:9" ht="48.65" customHeight="1" x14ac:dyDescent="0.35">
      <c r="B23" s="16"/>
      <c r="C23" s="232" t="s">
        <v>175</v>
      </c>
      <c r="D23" s="144" t="s">
        <v>165</v>
      </c>
      <c r="E23" s="144"/>
      <c r="F23" s="265"/>
      <c r="G23" s="276"/>
      <c r="I23" s="95"/>
    </row>
    <row r="24" spans="2:9" ht="31" x14ac:dyDescent="0.35">
      <c r="B24" s="16"/>
      <c r="C24" s="175" t="s">
        <v>176</v>
      </c>
      <c r="D24" s="138" t="s">
        <v>177</v>
      </c>
      <c r="E24" s="144"/>
      <c r="F24" s="20"/>
      <c r="I24" s="95"/>
    </row>
    <row r="25" spans="2:9" ht="31" x14ac:dyDescent="0.35">
      <c r="B25" s="16"/>
      <c r="C25" s="232" t="s">
        <v>178</v>
      </c>
      <c r="D25" s="295" t="s">
        <v>177</v>
      </c>
      <c r="E25" s="144"/>
      <c r="F25" s="20"/>
      <c r="I25" s="95"/>
    </row>
    <row r="26" spans="2:9" ht="31" x14ac:dyDescent="0.35">
      <c r="B26" s="65" t="s">
        <v>179</v>
      </c>
      <c r="C26" s="23" t="s">
        <v>180</v>
      </c>
      <c r="D26" s="183"/>
      <c r="E26" s="183"/>
      <c r="F26" s="30"/>
      <c r="G26" s="309"/>
      <c r="I26" s="95"/>
    </row>
    <row r="27" spans="2:9" ht="31" x14ac:dyDescent="0.35">
      <c r="B27" s="221" t="s">
        <v>181</v>
      </c>
      <c r="C27" s="282" t="s">
        <v>182</v>
      </c>
      <c r="D27" s="183"/>
      <c r="E27" s="183"/>
      <c r="F27" s="30"/>
      <c r="G27" s="21"/>
      <c r="I27" s="95"/>
    </row>
    <row r="28" spans="2:9" ht="46.5" x14ac:dyDescent="0.35">
      <c r="B28" s="221"/>
      <c r="C28" s="228" t="s">
        <v>183</v>
      </c>
      <c r="D28" s="189" t="s">
        <v>184</v>
      </c>
      <c r="E28" s="183"/>
      <c r="F28" s="30"/>
      <c r="G28" s="309"/>
      <c r="I28" s="95"/>
    </row>
    <row r="29" spans="2:9" ht="31" x14ac:dyDescent="0.35">
      <c r="B29" s="222" t="s">
        <v>185</v>
      </c>
      <c r="C29" s="51" t="s">
        <v>186</v>
      </c>
      <c r="D29" s="186"/>
      <c r="E29" s="186"/>
      <c r="F29" s="91"/>
    </row>
    <row r="30" spans="2:9" ht="31" x14ac:dyDescent="0.35">
      <c r="B30" s="16"/>
      <c r="C30" s="51" t="s">
        <v>187</v>
      </c>
      <c r="D30" s="186"/>
      <c r="E30" s="186"/>
      <c r="F30" s="91"/>
    </row>
    <row r="31" spans="2:9" ht="31" x14ac:dyDescent="0.35">
      <c r="B31" s="223" t="s">
        <v>188</v>
      </c>
      <c r="C31" s="51" t="s">
        <v>189</v>
      </c>
      <c r="D31" s="186"/>
      <c r="E31" s="186"/>
      <c r="F31" s="91"/>
    </row>
    <row r="32" spans="2:9" x14ac:dyDescent="0.35">
      <c r="B32" s="218"/>
      <c r="C32" s="35" t="s">
        <v>190</v>
      </c>
      <c r="D32" s="225" t="s">
        <v>191</v>
      </c>
      <c r="E32" s="256"/>
      <c r="F32" s="226"/>
      <c r="G32" s="40"/>
      <c r="I32" s="95"/>
    </row>
    <row r="33" spans="2:9" ht="31" x14ac:dyDescent="0.35">
      <c r="B33" s="16"/>
      <c r="C33" s="176" t="s">
        <v>192</v>
      </c>
      <c r="D33" s="186"/>
      <c r="E33" s="186"/>
      <c r="F33" s="91"/>
    </row>
    <row r="34" spans="2:9" ht="31" x14ac:dyDescent="0.35">
      <c r="B34" s="223"/>
      <c r="C34" s="51" t="s">
        <v>193</v>
      </c>
      <c r="D34" s="224"/>
      <c r="E34" s="224"/>
      <c r="F34" s="73"/>
    </row>
    <row r="35" spans="2:9" x14ac:dyDescent="0.35">
      <c r="B35" s="227"/>
      <c r="C35" s="238" t="s">
        <v>194</v>
      </c>
      <c r="D35" s="190" t="s">
        <v>191</v>
      </c>
      <c r="E35" s="185"/>
      <c r="F35" s="177"/>
      <c r="G35" s="98"/>
      <c r="I35" s="95"/>
    </row>
    <row r="36" spans="2:9" ht="31" x14ac:dyDescent="0.35">
      <c r="B36" s="221" t="s">
        <v>195</v>
      </c>
      <c r="C36" s="312" t="s">
        <v>196</v>
      </c>
      <c r="D36" s="229"/>
      <c r="E36" s="185"/>
      <c r="F36" s="177"/>
      <c r="G36" s="98"/>
      <c r="I36" s="95"/>
    </row>
    <row r="37" spans="2:9" ht="31" x14ac:dyDescent="0.35">
      <c r="B37" s="219"/>
      <c r="C37" s="239" t="s">
        <v>197</v>
      </c>
      <c r="D37" s="142" t="s">
        <v>198</v>
      </c>
      <c r="E37" s="186"/>
      <c r="F37" s="91"/>
      <c r="G37" s="94"/>
      <c r="I37" s="95"/>
    </row>
    <row r="38" spans="2:9" x14ac:dyDescent="0.35">
      <c r="B38" s="219"/>
      <c r="C38" s="230" t="s">
        <v>199</v>
      </c>
      <c r="D38" s="189" t="s">
        <v>198</v>
      </c>
      <c r="E38" s="184"/>
      <c r="F38" s="33"/>
      <c r="I38" s="95"/>
    </row>
    <row r="39" spans="2:9" ht="31" x14ac:dyDescent="0.35">
      <c r="B39" s="219"/>
      <c r="C39" s="231" t="s">
        <v>200</v>
      </c>
      <c r="D39" s="189" t="s">
        <v>198</v>
      </c>
      <c r="E39" s="184"/>
      <c r="F39" s="33"/>
      <c r="I39" s="95"/>
    </row>
    <row r="40" spans="2:9" ht="31" x14ac:dyDescent="0.35">
      <c r="B40" s="221" t="s">
        <v>201</v>
      </c>
      <c r="C40" s="155" t="s">
        <v>202</v>
      </c>
      <c r="D40" s="168"/>
      <c r="E40" s="186"/>
      <c r="F40" s="91"/>
    </row>
    <row r="41" spans="2:9" ht="31" x14ac:dyDescent="0.35">
      <c r="B41" s="274" t="s">
        <v>203</v>
      </c>
      <c r="C41" s="233" t="s">
        <v>204</v>
      </c>
      <c r="D41" s="189" t="s">
        <v>205</v>
      </c>
      <c r="E41" s="184"/>
      <c r="F41" s="33"/>
      <c r="I41" s="95"/>
    </row>
    <row r="42" spans="2:9" ht="77.5" hidden="1" x14ac:dyDescent="0.35">
      <c r="B42" s="74" t="s">
        <v>206</v>
      </c>
      <c r="C42" s="3" t="s">
        <v>207</v>
      </c>
      <c r="D42" s="146"/>
      <c r="E42" s="146"/>
      <c r="F42" s="27"/>
      <c r="I42" s="95"/>
    </row>
    <row r="43" spans="2:9" hidden="1" x14ac:dyDescent="0.35">
      <c r="B43" s="75"/>
      <c r="C43" s="3" t="s">
        <v>178</v>
      </c>
      <c r="D43" s="146"/>
      <c r="E43" s="146"/>
      <c r="F43" s="27"/>
      <c r="I43" s="95"/>
    </row>
    <row r="44" spans="2:9" ht="62" hidden="1" x14ac:dyDescent="0.35">
      <c r="B44" s="59" t="s">
        <v>208</v>
      </c>
      <c r="C44" s="178" t="s">
        <v>209</v>
      </c>
      <c r="D44" s="187"/>
      <c r="E44" s="187"/>
      <c r="F44" s="172"/>
    </row>
    <row r="45" spans="2:9" hidden="1" x14ac:dyDescent="0.35">
      <c r="B45" s="76"/>
      <c r="C45" s="39" t="s">
        <v>210</v>
      </c>
      <c r="D45" s="188"/>
      <c r="E45" s="188"/>
      <c r="F45" s="173"/>
    </row>
    <row r="48" spans="2:9" x14ac:dyDescent="0.35">
      <c r="B48" s="17"/>
    </row>
    <row r="49" spans="2:7" ht="16" x14ac:dyDescent="0.4">
      <c r="B49" s="1"/>
      <c r="C49"/>
      <c r="D49" s="147"/>
      <c r="E49"/>
      <c r="F49"/>
    </row>
    <row r="50" spans="2:7" ht="14.5" x14ac:dyDescent="0.35">
      <c r="B50" s="301"/>
      <c r="C50"/>
      <c r="D50" s="147"/>
      <c r="E50"/>
      <c r="F50"/>
    </row>
    <row r="51" spans="2:7" x14ac:dyDescent="0.35">
      <c r="B51" s="304"/>
      <c r="D51" s="217"/>
    </row>
    <row r="54" spans="2:7" x14ac:dyDescent="0.35">
      <c r="B54" s="215"/>
    </row>
    <row r="56" spans="2:7" x14ac:dyDescent="0.35">
      <c r="B56" s="241"/>
      <c r="D56" s="242"/>
    </row>
    <row r="57" spans="2:7" x14ac:dyDescent="0.35">
      <c r="C57" s="35"/>
      <c r="D57" s="243"/>
    </row>
    <row r="60" spans="2:7" x14ac:dyDescent="0.35">
      <c r="B60" s="215"/>
      <c r="D60" s="2"/>
    </row>
    <row r="61" spans="2:7" x14ac:dyDescent="0.35">
      <c r="B61" s="216"/>
      <c r="D61" s="2"/>
    </row>
    <row r="62" spans="2:7" x14ac:dyDescent="0.35">
      <c r="B62" s="216"/>
      <c r="G62" s="40"/>
    </row>
    <row r="64" spans="2:7" x14ac:dyDescent="0.35">
      <c r="B64" s="215"/>
      <c r="C64" s="240"/>
      <c r="D64" s="217"/>
    </row>
    <row r="65" spans="3:3" x14ac:dyDescent="0.35">
      <c r="C65" s="216"/>
    </row>
  </sheetData>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E39C5-E79F-44C9-8FFB-9EBABE25391E}">
  <dimension ref="B1:E62"/>
  <sheetViews>
    <sheetView tabSelected="1" topLeftCell="A48" workbookViewId="0">
      <selection activeCell="D13" sqref="D13"/>
    </sheetView>
  </sheetViews>
  <sheetFormatPr defaultRowHeight="14.5" x14ac:dyDescent="0.35"/>
  <cols>
    <col min="2" max="2" width="53.453125" customWidth="1"/>
    <col min="3" max="3" width="21.1796875" customWidth="1"/>
    <col min="4" max="4" width="19.453125" customWidth="1"/>
    <col min="5" max="5" width="10.1796875" customWidth="1"/>
  </cols>
  <sheetData>
    <row r="1" spans="2:5" x14ac:dyDescent="0.35">
      <c r="B1" s="50"/>
    </row>
    <row r="2" spans="2:5" x14ac:dyDescent="0.35">
      <c r="B2" s="50"/>
    </row>
    <row r="3" spans="2:5" x14ac:dyDescent="0.35">
      <c r="B3" s="99" t="s">
        <v>211</v>
      </c>
      <c r="C3" s="313" t="s">
        <v>212</v>
      </c>
      <c r="D3" s="313" t="s">
        <v>213</v>
      </c>
      <c r="E3" s="314" t="s">
        <v>214</v>
      </c>
    </row>
    <row r="4" spans="2:5" x14ac:dyDescent="0.35">
      <c r="B4" s="27" t="s">
        <v>215</v>
      </c>
      <c r="C4" s="27"/>
      <c r="D4" s="27"/>
      <c r="E4" s="27"/>
    </row>
    <row r="5" spans="2:5" x14ac:dyDescent="0.35">
      <c r="B5" s="27" t="s">
        <v>216</v>
      </c>
      <c r="C5" s="27"/>
      <c r="D5" s="27"/>
      <c r="E5" s="27"/>
    </row>
    <row r="6" spans="2:5" x14ac:dyDescent="0.35">
      <c r="B6" s="27" t="s">
        <v>217</v>
      </c>
      <c r="C6" s="27"/>
      <c r="D6" s="27"/>
      <c r="E6" s="27"/>
    </row>
    <row r="7" spans="2:5" x14ac:dyDescent="0.35">
      <c r="B7" s="85"/>
      <c r="C7" s="27"/>
      <c r="D7" s="27"/>
      <c r="E7" s="27"/>
    </row>
    <row r="8" spans="2:5" x14ac:dyDescent="0.35">
      <c r="B8" s="85" t="s">
        <v>214</v>
      </c>
      <c r="C8" s="27">
        <f>C4+C5+C6</f>
        <v>0</v>
      </c>
      <c r="D8" s="27">
        <f>D4+D5+D6</f>
        <v>0</v>
      </c>
      <c r="E8" s="27">
        <f>E4+E5</f>
        <v>0</v>
      </c>
    </row>
    <row r="12" spans="2:5" x14ac:dyDescent="0.35">
      <c r="B12" s="99" t="s">
        <v>218</v>
      </c>
    </row>
    <row r="13" spans="2:5" x14ac:dyDescent="0.35">
      <c r="B13" s="100" t="s">
        <v>219</v>
      </c>
    </row>
    <row r="14" spans="2:5" x14ac:dyDescent="0.35">
      <c r="B14" s="27" t="s">
        <v>220</v>
      </c>
      <c r="C14" s="27"/>
    </row>
    <row r="15" spans="2:5" x14ac:dyDescent="0.35">
      <c r="B15" s="27" t="s">
        <v>221</v>
      </c>
      <c r="C15" s="27"/>
    </row>
    <row r="16" spans="2:5" x14ac:dyDescent="0.35">
      <c r="B16" s="27" t="s">
        <v>222</v>
      </c>
      <c r="C16" s="27"/>
    </row>
    <row r="17" spans="2:4" x14ac:dyDescent="0.35">
      <c r="B17" s="27" t="s">
        <v>223</v>
      </c>
      <c r="C17" s="27"/>
    </row>
    <row r="18" spans="2:4" x14ac:dyDescent="0.35">
      <c r="B18" s="27" t="s">
        <v>224</v>
      </c>
      <c r="C18" s="27"/>
    </row>
    <row r="19" spans="2:4" x14ac:dyDescent="0.35">
      <c r="B19" s="27" t="s">
        <v>225</v>
      </c>
      <c r="C19" s="27"/>
      <c r="D19" s="96"/>
    </row>
    <row r="20" spans="2:4" x14ac:dyDescent="0.35">
      <c r="B20" s="86" t="s">
        <v>226</v>
      </c>
      <c r="C20" s="27"/>
    </row>
    <row r="21" spans="2:4" x14ac:dyDescent="0.35">
      <c r="B21" s="86" t="s">
        <v>227</v>
      </c>
      <c r="C21" s="27"/>
    </row>
    <row r="22" spans="2:4" x14ac:dyDescent="0.35">
      <c r="B22" s="87" t="s">
        <v>228</v>
      </c>
      <c r="C22" s="27"/>
    </row>
    <row r="23" spans="2:4" x14ac:dyDescent="0.35">
      <c r="B23" s="27" t="s">
        <v>229</v>
      </c>
      <c r="C23" s="27"/>
    </row>
    <row r="24" spans="2:4" x14ac:dyDescent="0.35">
      <c r="B24" s="27" t="s">
        <v>230</v>
      </c>
      <c r="C24" s="27"/>
    </row>
    <row r="25" spans="2:4" x14ac:dyDescent="0.35">
      <c r="B25" s="27" t="s">
        <v>231</v>
      </c>
      <c r="C25" s="27"/>
    </row>
    <row r="26" spans="2:4" x14ac:dyDescent="0.35">
      <c r="B26" s="27" t="s">
        <v>232</v>
      </c>
      <c r="C26" s="27"/>
    </row>
    <row r="28" spans="2:4" x14ac:dyDescent="0.35">
      <c r="B28" s="101" t="s">
        <v>233</v>
      </c>
    </row>
    <row r="29" spans="2:4" x14ac:dyDescent="0.35">
      <c r="B29" s="88" t="s">
        <v>234</v>
      </c>
      <c r="C29" s="27"/>
    </row>
    <row r="30" spans="2:4" x14ac:dyDescent="0.35">
      <c r="B30" s="88" t="s">
        <v>235</v>
      </c>
      <c r="C30" s="27"/>
    </row>
    <row r="31" spans="2:4" ht="29" x14ac:dyDescent="0.35">
      <c r="B31" s="89" t="s">
        <v>236</v>
      </c>
      <c r="C31" s="27"/>
    </row>
    <row r="32" spans="2:4" ht="29" x14ac:dyDescent="0.35">
      <c r="B32" s="89" t="s">
        <v>237</v>
      </c>
      <c r="C32" s="27"/>
    </row>
    <row r="33" spans="2:4" x14ac:dyDescent="0.35">
      <c r="B33" s="88" t="s">
        <v>238</v>
      </c>
      <c r="C33" s="27"/>
    </row>
    <row r="34" spans="2:4" x14ac:dyDescent="0.35">
      <c r="B34" s="88" t="s">
        <v>239</v>
      </c>
      <c r="C34" s="27"/>
    </row>
    <row r="35" spans="2:4" ht="29" x14ac:dyDescent="0.35">
      <c r="B35" s="89" t="s">
        <v>240</v>
      </c>
      <c r="C35" s="27"/>
    </row>
    <row r="36" spans="2:4" ht="29" x14ac:dyDescent="0.35">
      <c r="B36" s="89" t="s">
        <v>241</v>
      </c>
      <c r="C36" s="27"/>
    </row>
    <row r="37" spans="2:4" x14ac:dyDescent="0.35">
      <c r="B37" s="88" t="s">
        <v>242</v>
      </c>
      <c r="C37" s="27"/>
    </row>
    <row r="38" spans="2:4" x14ac:dyDescent="0.35">
      <c r="B38" s="88" t="s">
        <v>243</v>
      </c>
      <c r="C38" s="27"/>
    </row>
    <row r="39" spans="2:4" x14ac:dyDescent="0.35">
      <c r="B39" s="90"/>
      <c r="C39" s="27"/>
    </row>
    <row r="40" spans="2:4" x14ac:dyDescent="0.35">
      <c r="B40" s="85" t="s">
        <v>214</v>
      </c>
      <c r="C40" s="27">
        <f>SUM(C14:C38)</f>
        <v>0</v>
      </c>
    </row>
    <row r="41" spans="2:4" x14ac:dyDescent="0.35">
      <c r="B41" s="50"/>
    </row>
    <row r="42" spans="2:4" x14ac:dyDescent="0.35">
      <c r="B42" s="50"/>
    </row>
    <row r="43" spans="2:4" x14ac:dyDescent="0.35">
      <c r="B43" s="99" t="s">
        <v>244</v>
      </c>
      <c r="C43" s="27" t="s">
        <v>245</v>
      </c>
      <c r="D43" s="50"/>
    </row>
    <row r="44" spans="2:4" x14ac:dyDescent="0.35">
      <c r="B44" s="27" t="s">
        <v>246</v>
      </c>
      <c r="C44" s="27"/>
    </row>
    <row r="45" spans="2:4" x14ac:dyDescent="0.35">
      <c r="B45" s="27" t="s">
        <v>247</v>
      </c>
      <c r="C45" s="27"/>
    </row>
    <row r="48" spans="2:4" x14ac:dyDescent="0.35">
      <c r="B48" s="99" t="s">
        <v>248</v>
      </c>
      <c r="C48" s="27" t="s">
        <v>249</v>
      </c>
      <c r="D48" s="50"/>
    </row>
    <row r="49" spans="2:3" x14ac:dyDescent="0.35">
      <c r="B49" s="27" t="s">
        <v>250</v>
      </c>
      <c r="C49" s="27"/>
    </row>
    <row r="50" spans="2:3" x14ac:dyDescent="0.35">
      <c r="B50" s="27" t="s">
        <v>251</v>
      </c>
      <c r="C50" s="27"/>
    </row>
    <row r="51" spans="2:3" x14ac:dyDescent="0.35">
      <c r="B51" s="27" t="s">
        <v>252</v>
      </c>
      <c r="C51" s="27"/>
    </row>
    <row r="52" spans="2:3" x14ac:dyDescent="0.35">
      <c r="B52" s="27" t="s">
        <v>253</v>
      </c>
      <c r="C52" s="27"/>
    </row>
    <row r="53" spans="2:3" x14ac:dyDescent="0.35">
      <c r="B53" s="27" t="s">
        <v>254</v>
      </c>
      <c r="C53" s="27"/>
    </row>
    <row r="54" spans="2:3" x14ac:dyDescent="0.35">
      <c r="B54" s="27" t="s">
        <v>255</v>
      </c>
      <c r="C54" s="27"/>
    </row>
    <row r="55" spans="2:3" x14ac:dyDescent="0.35">
      <c r="B55" s="27" t="s">
        <v>256</v>
      </c>
      <c r="C55" s="27"/>
    </row>
    <row r="56" spans="2:3" x14ac:dyDescent="0.35">
      <c r="B56" s="27" t="s">
        <v>257</v>
      </c>
      <c r="C56" s="27"/>
    </row>
    <row r="57" spans="2:3" x14ac:dyDescent="0.35">
      <c r="B57" s="27" t="s">
        <v>258</v>
      </c>
      <c r="C57" s="27" t="s">
        <v>259</v>
      </c>
    </row>
    <row r="58" spans="2:3" x14ac:dyDescent="0.35">
      <c r="B58" s="27"/>
      <c r="C58" s="27"/>
    </row>
    <row r="59" spans="2:3" x14ac:dyDescent="0.35">
      <c r="B59" s="27" t="s">
        <v>260</v>
      </c>
      <c r="C59" s="27"/>
    </row>
    <row r="62" spans="2:3" x14ac:dyDescent="0.35">
      <c r="B62" s="43"/>
    </row>
  </sheetData>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CFF2B-56E3-4BC7-97C4-6A6BE5AAE4C4}">
  <dimension ref="A1:J71"/>
  <sheetViews>
    <sheetView zoomScaleNormal="100" workbookViewId="0">
      <selection activeCell="B12" sqref="B12"/>
    </sheetView>
  </sheetViews>
  <sheetFormatPr defaultRowHeight="16" x14ac:dyDescent="0.4"/>
  <cols>
    <col min="1" max="1" width="6.81640625" customWidth="1"/>
    <col min="2" max="2" width="37.54296875" style="1" customWidth="1"/>
    <col min="3" max="3" width="80.54296875" style="1" customWidth="1"/>
    <col min="4" max="4" width="4.453125" style="203" customWidth="1"/>
    <col min="5" max="5" width="4.453125" style="210" customWidth="1"/>
    <col min="6" max="6" width="5.54296875" style="249" customWidth="1"/>
    <col min="7" max="7" width="19.453125" customWidth="1"/>
    <col min="8" max="8" width="28.7265625" customWidth="1"/>
    <col min="9" max="9" width="18.1796875" customWidth="1"/>
    <col min="10" max="10" width="39.1796875" customWidth="1"/>
  </cols>
  <sheetData>
    <row r="1" spans="1:10" ht="15.5" x14ac:dyDescent="0.35">
      <c r="A1" s="2"/>
      <c r="B1" s="3"/>
      <c r="C1" s="3"/>
      <c r="D1" s="113"/>
      <c r="E1" s="204"/>
      <c r="F1" s="245"/>
      <c r="G1" s="2"/>
      <c r="H1" s="2"/>
      <c r="I1" s="2"/>
      <c r="J1" s="2"/>
    </row>
    <row r="2" spans="1:10" ht="18.649999999999999" customHeight="1" x14ac:dyDescent="0.35">
      <c r="A2" s="2"/>
      <c r="B2" s="17" t="s">
        <v>0</v>
      </c>
      <c r="C2" s="22" t="s">
        <v>149</v>
      </c>
      <c r="D2" s="199" t="s">
        <v>2</v>
      </c>
      <c r="E2" s="205" t="s">
        <v>3</v>
      </c>
      <c r="F2" s="246" t="s">
        <v>4</v>
      </c>
      <c r="H2" s="21"/>
      <c r="I2" s="93"/>
      <c r="J2" s="21"/>
    </row>
    <row r="3" spans="1:10" ht="15.5" x14ac:dyDescent="0.35">
      <c r="A3" s="2"/>
      <c r="B3" s="3"/>
      <c r="C3" s="4"/>
      <c r="D3" s="200"/>
      <c r="E3" s="206"/>
      <c r="F3" s="247"/>
      <c r="G3" s="2"/>
      <c r="H3" s="2"/>
      <c r="I3" s="2"/>
      <c r="J3" s="2"/>
    </row>
    <row r="4" spans="1:10" ht="31" x14ac:dyDescent="0.35">
      <c r="B4" s="49" t="s">
        <v>261</v>
      </c>
      <c r="C4" s="174" t="s">
        <v>262</v>
      </c>
      <c r="D4" s="138" t="s">
        <v>263</v>
      </c>
      <c r="E4" s="252">
        <v>6</v>
      </c>
      <c r="F4" s="248"/>
      <c r="G4" s="212"/>
      <c r="I4" s="213"/>
    </row>
    <row r="5" spans="1:10" ht="31" x14ac:dyDescent="0.35">
      <c r="B5" s="18"/>
      <c r="C5" s="174" t="s">
        <v>264</v>
      </c>
      <c r="D5" s="138" t="s">
        <v>263</v>
      </c>
      <c r="E5" s="207"/>
      <c r="F5" s="248"/>
      <c r="G5" s="235"/>
      <c r="I5" s="68"/>
    </row>
    <row r="6" spans="1:10" ht="46.5" x14ac:dyDescent="0.4">
      <c r="B6" s="18"/>
      <c r="C6" s="174" t="s">
        <v>265</v>
      </c>
      <c r="D6" s="138" t="s">
        <v>263</v>
      </c>
      <c r="E6" s="207"/>
      <c r="F6" s="236">
        <v>2</v>
      </c>
      <c r="G6" s="235"/>
      <c r="H6" s="254"/>
      <c r="I6" s="68"/>
    </row>
    <row r="7" spans="1:10" ht="31" x14ac:dyDescent="0.4">
      <c r="B7" s="18"/>
      <c r="C7" s="285" t="s">
        <v>266</v>
      </c>
      <c r="D7" s="179"/>
      <c r="E7" s="207"/>
      <c r="F7" s="248"/>
      <c r="G7" s="213"/>
      <c r="H7" s="254"/>
    </row>
    <row r="8" spans="1:10" ht="49.5" customHeight="1" x14ac:dyDescent="0.4">
      <c r="B8" s="77"/>
      <c r="C8" s="126" t="s">
        <v>267</v>
      </c>
      <c r="D8" s="179"/>
      <c r="E8" s="207"/>
      <c r="F8" s="248"/>
      <c r="G8" s="213"/>
      <c r="H8" s="254"/>
    </row>
    <row r="9" spans="1:10" ht="48.65" customHeight="1" x14ac:dyDescent="0.4">
      <c r="B9" s="18"/>
      <c r="C9" s="126" t="s">
        <v>268</v>
      </c>
      <c r="D9" s="179"/>
      <c r="E9" s="207"/>
      <c r="F9" s="248"/>
      <c r="G9" s="213"/>
      <c r="H9" s="254"/>
    </row>
    <row r="10" spans="1:10" ht="31" x14ac:dyDescent="0.4">
      <c r="B10" s="18"/>
      <c r="C10" s="174" t="s">
        <v>269</v>
      </c>
      <c r="D10" s="179"/>
      <c r="E10" s="207"/>
      <c r="F10" s="248"/>
      <c r="G10" s="213"/>
      <c r="H10" s="254"/>
    </row>
    <row r="11" spans="1:10" ht="31" x14ac:dyDescent="0.4">
      <c r="B11" s="77"/>
      <c r="C11" s="192" t="s">
        <v>270</v>
      </c>
      <c r="D11" s="179"/>
      <c r="E11" s="207"/>
      <c r="F11" s="248"/>
      <c r="G11" s="213"/>
      <c r="H11" s="254"/>
    </row>
    <row r="12" spans="1:10" ht="33.65" customHeight="1" x14ac:dyDescent="0.4">
      <c r="B12" s="77"/>
      <c r="C12" s="126" t="s">
        <v>271</v>
      </c>
      <c r="D12" s="179"/>
      <c r="E12" s="207"/>
      <c r="F12" s="248"/>
      <c r="G12" s="213"/>
      <c r="H12" s="254"/>
    </row>
    <row r="13" spans="1:10" ht="31" x14ac:dyDescent="0.4">
      <c r="B13" s="77"/>
      <c r="C13" s="281" t="s">
        <v>272</v>
      </c>
      <c r="D13" s="179"/>
      <c r="E13" s="207"/>
      <c r="F13" s="236">
        <v>2</v>
      </c>
      <c r="G13" s="213"/>
    </row>
    <row r="14" spans="1:10" ht="31" x14ac:dyDescent="0.4">
      <c r="B14" s="77"/>
      <c r="C14" s="126" t="s">
        <v>273</v>
      </c>
      <c r="D14" s="179"/>
      <c r="E14" s="207"/>
      <c r="F14" s="236">
        <v>2</v>
      </c>
      <c r="G14" s="44"/>
    </row>
    <row r="15" spans="1:10" ht="46.5" x14ac:dyDescent="0.4">
      <c r="B15" s="77"/>
      <c r="C15" s="193" t="s">
        <v>274</v>
      </c>
      <c r="D15" s="148" t="s">
        <v>263</v>
      </c>
      <c r="E15" s="31"/>
      <c r="F15" s="180"/>
      <c r="G15" s="35"/>
    </row>
    <row r="16" spans="1:10" ht="46.5" x14ac:dyDescent="0.4">
      <c r="B16" s="77"/>
      <c r="C16" s="193" t="s">
        <v>275</v>
      </c>
      <c r="D16" s="180"/>
      <c r="E16" s="31"/>
      <c r="F16" s="180"/>
      <c r="G16" s="35"/>
    </row>
    <row r="17" spans="2:7" ht="31" x14ac:dyDescent="0.4">
      <c r="B17" s="77"/>
      <c r="C17" s="193" t="s">
        <v>276</v>
      </c>
      <c r="D17" s="148" t="s">
        <v>277</v>
      </c>
      <c r="E17" s="31"/>
      <c r="F17" s="214">
        <v>2</v>
      </c>
      <c r="G17" s="35"/>
    </row>
    <row r="18" spans="2:7" ht="35.15" customHeight="1" x14ac:dyDescent="0.4">
      <c r="B18" s="77"/>
      <c r="C18" s="244" t="s">
        <v>278</v>
      </c>
      <c r="D18" s="145"/>
      <c r="E18" s="31"/>
      <c r="F18" s="214">
        <v>2</v>
      </c>
      <c r="G18" s="35"/>
    </row>
    <row r="19" spans="2:7" ht="46.5" x14ac:dyDescent="0.4">
      <c r="B19" s="77"/>
      <c r="C19" s="195" t="s">
        <v>279</v>
      </c>
      <c r="D19" s="180"/>
      <c r="E19" s="31"/>
      <c r="F19" s="180"/>
      <c r="G19" s="35"/>
    </row>
    <row r="20" spans="2:7" ht="46.5" x14ac:dyDescent="0.35">
      <c r="B20" s="65" t="s">
        <v>280</v>
      </c>
      <c r="C20" s="315" t="s">
        <v>281</v>
      </c>
      <c r="D20" s="183"/>
      <c r="E20" s="30"/>
      <c r="F20" s="183"/>
      <c r="G20" s="35"/>
    </row>
    <row r="21" spans="2:7" ht="31" x14ac:dyDescent="0.4">
      <c r="B21" s="77"/>
      <c r="C21" s="152" t="s">
        <v>282</v>
      </c>
      <c r="D21" s="145"/>
      <c r="E21" s="37"/>
      <c r="F21" s="145"/>
      <c r="G21" s="44"/>
    </row>
    <row r="22" spans="2:7" ht="62" x14ac:dyDescent="0.4">
      <c r="B22" s="77"/>
      <c r="C22" s="152" t="s">
        <v>283</v>
      </c>
      <c r="D22" s="145"/>
      <c r="E22" s="37"/>
      <c r="F22" s="145"/>
      <c r="G22" s="35"/>
    </row>
    <row r="23" spans="2:7" ht="31" x14ac:dyDescent="0.4">
      <c r="B23" s="77"/>
      <c r="C23" s="194" t="s">
        <v>284</v>
      </c>
      <c r="D23" s="183"/>
      <c r="E23" s="30"/>
      <c r="F23" s="183"/>
      <c r="G23" s="35"/>
    </row>
    <row r="24" spans="2:7" ht="46.5" x14ac:dyDescent="0.35">
      <c r="B24" s="97"/>
      <c r="C24" s="194" t="s">
        <v>285</v>
      </c>
      <c r="D24" s="183"/>
      <c r="E24" s="30"/>
      <c r="F24" s="183"/>
    </row>
    <row r="25" spans="2:7" ht="31" x14ac:dyDescent="0.35">
      <c r="B25" s="97"/>
      <c r="C25" s="152" t="s">
        <v>286</v>
      </c>
      <c r="D25" s="183"/>
      <c r="E25" s="30"/>
      <c r="F25" s="183"/>
    </row>
    <row r="26" spans="2:7" ht="15.5" x14ac:dyDescent="0.35">
      <c r="B26" s="18"/>
      <c r="C26" s="152" t="s">
        <v>287</v>
      </c>
      <c r="D26" s="145"/>
      <c r="E26" s="37"/>
      <c r="F26" s="145"/>
    </row>
    <row r="27" spans="2:7" ht="31" x14ac:dyDescent="0.35">
      <c r="B27" s="18"/>
      <c r="C27" s="152" t="s">
        <v>288</v>
      </c>
      <c r="D27" s="183"/>
      <c r="E27" s="30"/>
      <c r="F27" s="183"/>
    </row>
    <row r="28" spans="2:7" ht="32.15" customHeight="1" x14ac:dyDescent="0.4">
      <c r="B28" s="77"/>
      <c r="C28" s="175" t="s">
        <v>289</v>
      </c>
      <c r="D28" s="179"/>
      <c r="E28" s="207"/>
      <c r="F28" s="248"/>
    </row>
    <row r="29" spans="2:7" ht="31" x14ac:dyDescent="0.35">
      <c r="B29" s="65" t="s">
        <v>290</v>
      </c>
      <c r="C29" s="193" t="s">
        <v>291</v>
      </c>
      <c r="D29" s="180"/>
      <c r="E29" s="31"/>
      <c r="F29" s="180"/>
      <c r="G29" s="11"/>
    </row>
    <row r="30" spans="2:7" ht="15.5" x14ac:dyDescent="0.35">
      <c r="B30" s="38"/>
      <c r="C30" s="193" t="s">
        <v>292</v>
      </c>
      <c r="D30" s="180"/>
      <c r="E30" s="31"/>
      <c r="F30" s="214">
        <v>2</v>
      </c>
      <c r="G30" s="11"/>
    </row>
    <row r="31" spans="2:7" ht="15.5" x14ac:dyDescent="0.35">
      <c r="B31" s="38"/>
      <c r="C31" s="193" t="s">
        <v>293</v>
      </c>
      <c r="D31" s="180"/>
      <c r="E31" s="253">
        <v>6</v>
      </c>
      <c r="F31" s="196"/>
    </row>
    <row r="32" spans="2:7" ht="31" x14ac:dyDescent="0.35">
      <c r="B32" s="38"/>
      <c r="C32" s="193" t="s">
        <v>294</v>
      </c>
      <c r="D32" s="180"/>
      <c r="E32" s="31"/>
      <c r="F32" s="180"/>
      <c r="G32" s="11"/>
    </row>
    <row r="33" spans="2:7" ht="46.5" x14ac:dyDescent="0.35">
      <c r="B33" s="38"/>
      <c r="C33" s="92" t="s">
        <v>295</v>
      </c>
      <c r="D33" s="180"/>
      <c r="E33" s="31"/>
      <c r="F33" s="214">
        <v>2</v>
      </c>
      <c r="G33" s="213"/>
    </row>
    <row r="34" spans="2:7" ht="31" x14ac:dyDescent="0.4">
      <c r="B34" s="77"/>
      <c r="C34" s="193" t="s">
        <v>296</v>
      </c>
      <c r="D34" s="148" t="s">
        <v>297</v>
      </c>
      <c r="E34" s="31"/>
      <c r="F34" s="180"/>
      <c r="G34" s="11"/>
    </row>
    <row r="35" spans="2:7" ht="31" x14ac:dyDescent="0.4">
      <c r="B35" s="77"/>
      <c r="C35" s="193" t="s">
        <v>298</v>
      </c>
      <c r="D35" s="148" t="s">
        <v>297</v>
      </c>
      <c r="E35" s="31"/>
      <c r="F35" s="180"/>
      <c r="G35" s="11"/>
    </row>
    <row r="36" spans="2:7" ht="19" customHeight="1" x14ac:dyDescent="0.4">
      <c r="B36" s="77"/>
      <c r="C36" s="195" t="s">
        <v>299</v>
      </c>
      <c r="D36" s="180"/>
      <c r="E36" s="31"/>
      <c r="F36" s="180"/>
      <c r="G36" s="11"/>
    </row>
    <row r="37" spans="2:7" ht="50.15" customHeight="1" x14ac:dyDescent="0.4">
      <c r="B37" s="77"/>
      <c r="C37" s="195" t="s">
        <v>300</v>
      </c>
      <c r="D37" s="148" t="s">
        <v>31</v>
      </c>
      <c r="E37" s="31"/>
      <c r="F37" s="180"/>
      <c r="G37" s="11"/>
    </row>
    <row r="38" spans="2:7" x14ac:dyDescent="0.4">
      <c r="B38" s="77"/>
      <c r="C38" s="193" t="s">
        <v>301</v>
      </c>
      <c r="D38" s="148" t="s">
        <v>31</v>
      </c>
      <c r="E38" s="31"/>
      <c r="F38" s="180"/>
      <c r="G38" s="11"/>
    </row>
    <row r="39" spans="2:7" ht="31" x14ac:dyDescent="0.4">
      <c r="B39" s="77"/>
      <c r="C39" s="193" t="s">
        <v>302</v>
      </c>
      <c r="D39" s="148" t="s">
        <v>31</v>
      </c>
      <c r="E39" s="31"/>
      <c r="F39" s="214">
        <v>6</v>
      </c>
      <c r="G39" s="11"/>
    </row>
    <row r="40" spans="2:7" x14ac:dyDescent="0.4">
      <c r="B40" s="78"/>
      <c r="C40" s="152" t="s">
        <v>303</v>
      </c>
      <c r="D40" s="145"/>
      <c r="E40" s="37"/>
      <c r="F40" s="145"/>
      <c r="G40" s="45"/>
    </row>
    <row r="41" spans="2:7" ht="62" hidden="1" x14ac:dyDescent="0.35">
      <c r="B41" s="8" t="s">
        <v>304</v>
      </c>
      <c r="C41" s="5" t="s">
        <v>305</v>
      </c>
      <c r="D41" s="197"/>
      <c r="E41" s="191"/>
      <c r="F41" s="197"/>
      <c r="G41" s="43" t="s">
        <v>306</v>
      </c>
    </row>
    <row r="42" spans="2:7" hidden="1" x14ac:dyDescent="0.4">
      <c r="B42" s="79"/>
      <c r="C42" s="6" t="s">
        <v>307</v>
      </c>
      <c r="D42" s="197"/>
      <c r="E42" s="191"/>
      <c r="F42" s="197"/>
    </row>
    <row r="43" spans="2:7" ht="31" hidden="1" x14ac:dyDescent="0.4">
      <c r="B43" s="79"/>
      <c r="C43" s="6" t="s">
        <v>308</v>
      </c>
      <c r="D43" s="197"/>
      <c r="E43" s="191"/>
      <c r="F43" s="197"/>
    </row>
    <row r="44" spans="2:7" ht="31" hidden="1" x14ac:dyDescent="0.4">
      <c r="B44" s="79"/>
      <c r="C44" s="6" t="s">
        <v>309</v>
      </c>
      <c r="D44" s="197"/>
      <c r="E44" s="191"/>
      <c r="F44" s="197"/>
    </row>
    <row r="45" spans="2:7" ht="46.5" hidden="1" x14ac:dyDescent="0.4">
      <c r="B45" s="80"/>
      <c r="C45" s="6" t="s">
        <v>310</v>
      </c>
      <c r="D45" s="197"/>
      <c r="E45" s="191"/>
      <c r="F45" s="197"/>
    </row>
    <row r="46" spans="2:7" hidden="1" x14ac:dyDescent="0.4">
      <c r="B46" s="77"/>
      <c r="C46" s="37"/>
      <c r="D46" s="198"/>
      <c r="E46" s="107"/>
      <c r="F46" s="198"/>
    </row>
    <row r="47" spans="2:7" hidden="1" x14ac:dyDescent="0.4">
      <c r="B47" s="77"/>
      <c r="C47" s="37"/>
      <c r="D47" s="198"/>
      <c r="E47" s="107"/>
      <c r="F47" s="198"/>
    </row>
    <row r="48" spans="2:7" hidden="1" x14ac:dyDescent="0.4">
      <c r="B48" s="77"/>
      <c r="C48" s="37"/>
      <c r="D48" s="198"/>
      <c r="E48" s="107"/>
      <c r="F48" s="198"/>
    </row>
    <row r="49" spans="2:6" hidden="1" x14ac:dyDescent="0.4">
      <c r="B49" s="77"/>
      <c r="C49" s="37"/>
      <c r="D49" s="198"/>
      <c r="E49" s="107"/>
      <c r="F49" s="198"/>
    </row>
    <row r="50" spans="2:6" hidden="1" x14ac:dyDescent="0.4">
      <c r="B50" s="77"/>
      <c r="C50" s="37"/>
      <c r="D50" s="198"/>
      <c r="E50" s="107"/>
      <c r="F50" s="198"/>
    </row>
    <row r="51" spans="2:6" ht="77.5" hidden="1" x14ac:dyDescent="0.35">
      <c r="B51" s="9" t="s">
        <v>311</v>
      </c>
      <c r="C51" s="7" t="s">
        <v>312</v>
      </c>
      <c r="D51" s="201"/>
      <c r="E51" s="208"/>
      <c r="F51" s="201"/>
    </row>
    <row r="52" spans="2:6" ht="46.5" hidden="1" x14ac:dyDescent="0.35">
      <c r="B52" s="81"/>
      <c r="C52" s="12" t="s">
        <v>313</v>
      </c>
      <c r="D52" s="201"/>
      <c r="E52" s="208"/>
      <c r="F52" s="201"/>
    </row>
    <row r="53" spans="2:6" ht="31" hidden="1" x14ac:dyDescent="0.35">
      <c r="B53" s="81"/>
      <c r="C53" s="12" t="s">
        <v>314</v>
      </c>
      <c r="D53" s="201"/>
      <c r="E53" s="208"/>
      <c r="F53" s="201"/>
    </row>
    <row r="54" spans="2:6" ht="31" hidden="1" x14ac:dyDescent="0.35">
      <c r="B54" s="82"/>
      <c r="C54" s="12" t="s">
        <v>315</v>
      </c>
      <c r="D54" s="201"/>
      <c r="E54" s="208"/>
      <c r="F54" s="201"/>
    </row>
    <row r="55" spans="2:6" ht="62" hidden="1" x14ac:dyDescent="0.35">
      <c r="B55" s="15" t="s">
        <v>316</v>
      </c>
      <c r="C55" s="14" t="s">
        <v>317</v>
      </c>
      <c r="D55" s="202"/>
      <c r="E55" s="209"/>
      <c r="F55" s="202"/>
    </row>
    <row r="56" spans="2:6" ht="31.5" hidden="1" x14ac:dyDescent="0.4">
      <c r="B56" s="83"/>
      <c r="C56" s="13" t="s">
        <v>318</v>
      </c>
      <c r="D56" s="202"/>
      <c r="E56" s="209"/>
      <c r="F56" s="202"/>
    </row>
    <row r="57" spans="2:6" ht="31.5" hidden="1" x14ac:dyDescent="0.4">
      <c r="B57" s="83"/>
      <c r="C57" s="13" t="s">
        <v>319</v>
      </c>
      <c r="D57" s="202"/>
      <c r="E57" s="209"/>
      <c r="F57" s="202"/>
    </row>
    <row r="58" spans="2:6" ht="47" hidden="1" x14ac:dyDescent="0.4">
      <c r="B58" s="84"/>
      <c r="C58" s="13" t="s">
        <v>320</v>
      </c>
      <c r="D58" s="202"/>
      <c r="E58" s="209"/>
      <c r="F58" s="202"/>
    </row>
    <row r="62" spans="2:6" x14ac:dyDescent="0.4">
      <c r="B62" s="273"/>
      <c r="C62"/>
      <c r="D62" s="147"/>
      <c r="E62"/>
      <c r="F62"/>
    </row>
    <row r="63" spans="2:6" x14ac:dyDescent="0.4">
      <c r="C63"/>
      <c r="D63" s="147"/>
      <c r="E63"/>
      <c r="F63"/>
    </row>
    <row r="64" spans="2:6" ht="14.5" x14ac:dyDescent="0.35">
      <c r="B64" s="301"/>
      <c r="C64"/>
      <c r="D64" s="147"/>
      <c r="E64"/>
      <c r="F64"/>
    </row>
    <row r="65" spans="2:2" x14ac:dyDescent="0.4">
      <c r="B65" s="304"/>
    </row>
    <row r="70" spans="2:2" x14ac:dyDescent="0.4">
      <c r="B70" s="56"/>
    </row>
    <row r="71" spans="2:2" x14ac:dyDescent="0.4">
      <c r="B71" s="56"/>
    </row>
  </sheetData>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94BAE-C019-4502-93A5-0132FE96C5C4}">
  <dimension ref="B4:E54"/>
  <sheetViews>
    <sheetView topLeftCell="A46" workbookViewId="0">
      <selection activeCell="B52" sqref="B52"/>
    </sheetView>
  </sheetViews>
  <sheetFormatPr defaultRowHeight="14.5" x14ac:dyDescent="0.35"/>
  <cols>
    <col min="2" max="2" width="52.1796875" style="11" customWidth="1"/>
    <col min="3" max="3" width="20.81640625" customWidth="1"/>
  </cols>
  <sheetData>
    <row r="4" spans="2:5" ht="31" x14ac:dyDescent="0.35">
      <c r="B4" s="116" t="s">
        <v>6</v>
      </c>
      <c r="C4" s="140" t="s">
        <v>7</v>
      </c>
    </row>
    <row r="5" spans="2:5" ht="15.5" x14ac:dyDescent="0.35">
      <c r="B5" s="121" t="s">
        <v>9</v>
      </c>
      <c r="C5" s="142" t="s">
        <v>7</v>
      </c>
    </row>
    <row r="6" spans="2:5" ht="15.5" x14ac:dyDescent="0.35">
      <c r="B6" s="121" t="s">
        <v>12</v>
      </c>
      <c r="C6" s="142" t="s">
        <v>7</v>
      </c>
    </row>
    <row r="7" spans="2:5" ht="15.5" x14ac:dyDescent="0.35">
      <c r="B7" s="119" t="s">
        <v>15</v>
      </c>
      <c r="C7" s="133" t="s">
        <v>7</v>
      </c>
    </row>
    <row r="8" spans="2:5" ht="15.5" x14ac:dyDescent="0.35">
      <c r="B8" s="277" t="s">
        <v>18</v>
      </c>
      <c r="C8" s="142" t="s">
        <v>7</v>
      </c>
    </row>
    <row r="9" spans="2:5" ht="15.5" x14ac:dyDescent="0.35">
      <c r="B9" s="109" t="s">
        <v>19</v>
      </c>
      <c r="C9" s="138" t="s">
        <v>7</v>
      </c>
    </row>
    <row r="10" spans="2:5" ht="46.5" x14ac:dyDescent="0.35">
      <c r="B10" s="121" t="s">
        <v>321</v>
      </c>
      <c r="C10" s="138" t="s">
        <v>7</v>
      </c>
    </row>
    <row r="11" spans="2:5" ht="31" x14ac:dyDescent="0.35">
      <c r="B11" s="121" t="s">
        <v>21</v>
      </c>
      <c r="C11" s="138" t="s">
        <v>7</v>
      </c>
    </row>
    <row r="12" spans="2:5" ht="77.5" x14ac:dyDescent="0.35">
      <c r="B12" s="66" t="s">
        <v>322</v>
      </c>
      <c r="C12" s="289" t="s">
        <v>7</v>
      </c>
    </row>
    <row r="13" spans="2:5" ht="46.5" x14ac:dyDescent="0.35">
      <c r="B13" s="25" t="s">
        <v>63</v>
      </c>
      <c r="C13" s="133" t="s">
        <v>7</v>
      </c>
    </row>
    <row r="14" spans="2:5" ht="62" x14ac:dyDescent="0.35">
      <c r="B14" s="25" t="s">
        <v>323</v>
      </c>
      <c r="C14" s="135" t="s">
        <v>153</v>
      </c>
      <c r="E14" t="s">
        <v>324</v>
      </c>
    </row>
    <row r="15" spans="2:5" ht="46.5" x14ac:dyDescent="0.35">
      <c r="B15" s="20" t="s">
        <v>325</v>
      </c>
      <c r="C15" s="138" t="s">
        <v>153</v>
      </c>
      <c r="E15" t="s">
        <v>324</v>
      </c>
    </row>
    <row r="16" spans="2:5" ht="31" x14ac:dyDescent="0.35">
      <c r="B16" s="128" t="s">
        <v>69</v>
      </c>
      <c r="C16" s="140" t="s">
        <v>70</v>
      </c>
    </row>
    <row r="17" spans="2:3" ht="46.5" x14ac:dyDescent="0.35">
      <c r="B17" s="128" t="s">
        <v>73</v>
      </c>
      <c r="C17" s="140" t="s">
        <v>70</v>
      </c>
    </row>
    <row r="18" spans="2:3" ht="31" x14ac:dyDescent="0.35">
      <c r="B18" s="31" t="s">
        <v>159</v>
      </c>
      <c r="C18" s="148" t="s">
        <v>160</v>
      </c>
    </row>
    <row r="19" spans="2:3" ht="31" x14ac:dyDescent="0.35">
      <c r="B19" s="58" t="s">
        <v>161</v>
      </c>
      <c r="C19" s="148" t="s">
        <v>160</v>
      </c>
    </row>
    <row r="20" spans="2:3" ht="31" x14ac:dyDescent="0.35">
      <c r="B20" s="290" t="s">
        <v>167</v>
      </c>
      <c r="C20" s="138" t="s">
        <v>160</v>
      </c>
    </row>
    <row r="21" spans="2:3" ht="31" x14ac:dyDescent="0.35">
      <c r="B21" s="290" t="s">
        <v>168</v>
      </c>
      <c r="C21" s="138" t="s">
        <v>160</v>
      </c>
    </row>
    <row r="22" spans="2:3" ht="46.5" x14ac:dyDescent="0.35">
      <c r="B22" s="291" t="s">
        <v>204</v>
      </c>
      <c r="C22" s="189" t="s">
        <v>205</v>
      </c>
    </row>
    <row r="23" spans="2:3" ht="77.5" x14ac:dyDescent="0.35">
      <c r="B23" s="282" t="s">
        <v>183</v>
      </c>
      <c r="C23" s="189" t="s">
        <v>184</v>
      </c>
    </row>
    <row r="24" spans="2:3" ht="31" x14ac:dyDescent="0.35">
      <c r="B24" s="292" t="s">
        <v>190</v>
      </c>
      <c r="C24" s="225" t="s">
        <v>191</v>
      </c>
    </row>
    <row r="25" spans="2:3" ht="15.5" x14ac:dyDescent="0.35">
      <c r="B25" s="293" t="s">
        <v>194</v>
      </c>
      <c r="C25" s="190" t="s">
        <v>191</v>
      </c>
    </row>
    <row r="26" spans="2:3" ht="31" x14ac:dyDescent="0.35">
      <c r="B26" s="293" t="s">
        <v>197</v>
      </c>
      <c r="C26" s="142" t="s">
        <v>198</v>
      </c>
    </row>
    <row r="27" spans="2:3" ht="31" x14ac:dyDescent="0.35">
      <c r="B27" s="294" t="s">
        <v>199</v>
      </c>
      <c r="C27" s="189" t="s">
        <v>198</v>
      </c>
    </row>
    <row r="28" spans="2:3" ht="62" x14ac:dyDescent="0.35">
      <c r="B28" s="291" t="s">
        <v>200</v>
      </c>
      <c r="C28" s="189" t="s">
        <v>198</v>
      </c>
    </row>
    <row r="29" spans="2:3" ht="15.5" x14ac:dyDescent="0.35">
      <c r="B29" s="32" t="s">
        <v>27</v>
      </c>
      <c r="C29" s="148" t="s">
        <v>28</v>
      </c>
    </row>
    <row r="30" spans="2:3" ht="15.5" x14ac:dyDescent="0.35">
      <c r="B30" s="42" t="s">
        <v>29</v>
      </c>
      <c r="C30" s="149" t="s">
        <v>28</v>
      </c>
    </row>
    <row r="31" spans="2:3" ht="15.5" x14ac:dyDescent="0.35">
      <c r="B31" s="279" t="s">
        <v>326</v>
      </c>
      <c r="C31" s="149" t="s">
        <v>28</v>
      </c>
    </row>
    <row r="32" spans="2:3" ht="15.5" x14ac:dyDescent="0.35">
      <c r="B32" s="279" t="s">
        <v>33</v>
      </c>
      <c r="C32" s="149" t="s">
        <v>28</v>
      </c>
    </row>
    <row r="33" spans="2:4" ht="46.5" x14ac:dyDescent="0.35">
      <c r="B33" s="31" t="s">
        <v>296</v>
      </c>
      <c r="C33" s="148" t="s">
        <v>297</v>
      </c>
    </row>
    <row r="34" spans="2:4" ht="31" x14ac:dyDescent="0.35">
      <c r="B34" s="31" t="s">
        <v>298</v>
      </c>
      <c r="C34" s="148" t="s">
        <v>297</v>
      </c>
    </row>
    <row r="35" spans="2:4" ht="77.5" x14ac:dyDescent="0.35">
      <c r="B35" s="58" t="s">
        <v>300</v>
      </c>
      <c r="C35" s="148" t="s">
        <v>31</v>
      </c>
    </row>
    <row r="36" spans="2:4" ht="31" x14ac:dyDescent="0.35">
      <c r="B36" s="31" t="s">
        <v>301</v>
      </c>
      <c r="C36" s="148" t="s">
        <v>31</v>
      </c>
    </row>
    <row r="37" spans="2:4" ht="31" x14ac:dyDescent="0.35">
      <c r="B37" s="31" t="s">
        <v>302</v>
      </c>
      <c r="C37" s="148" t="s">
        <v>31</v>
      </c>
    </row>
    <row r="38" spans="2:4" ht="31" x14ac:dyDescent="0.35">
      <c r="B38" s="280" t="s">
        <v>30</v>
      </c>
      <c r="C38" s="149" t="s">
        <v>31</v>
      </c>
    </row>
    <row r="39" spans="2:4" ht="15.5" x14ac:dyDescent="0.35">
      <c r="B39" s="278" t="s">
        <v>24</v>
      </c>
      <c r="C39" s="149" t="s">
        <v>25</v>
      </c>
    </row>
    <row r="41" spans="2:4" ht="46.5" x14ac:dyDescent="0.35">
      <c r="B41" s="125" t="s">
        <v>54</v>
      </c>
      <c r="C41" s="133" t="s">
        <v>55</v>
      </c>
    </row>
    <row r="42" spans="2:4" ht="77.5" x14ac:dyDescent="0.35">
      <c r="B42" s="20" t="s">
        <v>164</v>
      </c>
      <c r="C42" s="138" t="s">
        <v>165</v>
      </c>
    </row>
    <row r="43" spans="2:4" ht="46.5" x14ac:dyDescent="0.35">
      <c r="B43" s="290" t="s">
        <v>176</v>
      </c>
      <c r="C43" s="138" t="s">
        <v>177</v>
      </c>
      <c r="D43" s="43"/>
    </row>
    <row r="44" spans="2:4" ht="31" x14ac:dyDescent="0.35">
      <c r="B44" s="280" t="s">
        <v>178</v>
      </c>
      <c r="C44" s="295" t="s">
        <v>177</v>
      </c>
    </row>
    <row r="45" spans="2:4" ht="31" x14ac:dyDescent="0.35">
      <c r="B45" s="20" t="s">
        <v>36</v>
      </c>
      <c r="C45" s="138" t="s">
        <v>37</v>
      </c>
    </row>
    <row r="46" spans="2:4" ht="46.5" x14ac:dyDescent="0.35">
      <c r="B46" s="280" t="s">
        <v>38</v>
      </c>
      <c r="C46" s="138" t="s">
        <v>37</v>
      </c>
    </row>
    <row r="47" spans="2:4" ht="31" x14ac:dyDescent="0.35">
      <c r="B47" s="280" t="s">
        <v>39</v>
      </c>
      <c r="C47" s="138" t="s">
        <v>37</v>
      </c>
    </row>
    <row r="48" spans="2:4" ht="46.5" x14ac:dyDescent="0.35">
      <c r="B48" s="296" t="s">
        <v>262</v>
      </c>
      <c r="C48" s="138" t="s">
        <v>263</v>
      </c>
    </row>
    <row r="49" spans="2:3" ht="46.5" x14ac:dyDescent="0.35">
      <c r="B49" s="297" t="s">
        <v>264</v>
      </c>
      <c r="C49" s="138" t="s">
        <v>263</v>
      </c>
    </row>
    <row r="50" spans="2:3" ht="62" x14ac:dyDescent="0.35">
      <c r="B50" s="31" t="s">
        <v>274</v>
      </c>
      <c r="C50" s="148" t="s">
        <v>263</v>
      </c>
    </row>
    <row r="51" spans="2:3" ht="31" x14ac:dyDescent="0.35">
      <c r="B51" s="31" t="s">
        <v>276</v>
      </c>
      <c r="C51" s="148" t="s">
        <v>277</v>
      </c>
    </row>
    <row r="52" spans="2:3" ht="77.5" x14ac:dyDescent="0.35">
      <c r="B52" s="280" t="s">
        <v>56</v>
      </c>
      <c r="C52" s="138" t="s">
        <v>57</v>
      </c>
    </row>
    <row r="53" spans="2:3" ht="62" x14ac:dyDescent="0.35">
      <c r="B53" s="317" t="s">
        <v>327</v>
      </c>
      <c r="C53" s="133" t="s">
        <v>57</v>
      </c>
    </row>
    <row r="54" spans="2:3" ht="62" x14ac:dyDescent="0.35">
      <c r="B54" s="128" t="s">
        <v>71</v>
      </c>
      <c r="C54" s="140" t="s">
        <v>72</v>
      </c>
    </row>
  </sheetData>
  <phoneticPr fontId="51" type="noConversion"/>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A85C11E81F286E4F828F5C2A6C52BEB9" ma:contentTypeVersion="12" ma:contentTypeDescription="Luo uusi asiakirja." ma:contentTypeScope="" ma:versionID="e0fc42614167246041d848440ada73d3">
  <xsd:schema xmlns:xsd="http://www.w3.org/2001/XMLSchema" xmlns:xs="http://www.w3.org/2001/XMLSchema" xmlns:p="http://schemas.microsoft.com/office/2006/metadata/properties" xmlns:ns2="efe3e4de-b4a6-4155-98e4-963c0898b1d1" xmlns:ns3="9888875c-63f7-456d-b01a-02c2c85913c9" targetNamespace="http://schemas.microsoft.com/office/2006/metadata/properties" ma:root="true" ma:fieldsID="c17ab8066b2294b5487f90d7038fd16e" ns2:_="" ns3:_="">
    <xsd:import namespace="efe3e4de-b4a6-4155-98e4-963c0898b1d1"/>
    <xsd:import namespace="9888875c-63f7-456d-b01a-02c2c85913c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e3e4de-b4a6-4155-98e4-963c0898b1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Kuvien tunnisteet" ma:readOnly="false" ma:fieldId="{5cf76f15-5ced-4ddc-b409-7134ff3c332f}" ma:taxonomyMulti="true" ma:sspId="c5e73081-4f5f-4171-8b39-c28ec671539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88875c-63f7-456d-b01a-02c2c85913c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33df2a9-5a19-4dd2-b35e-0ceb3b33d0b2}" ma:internalName="TaxCatchAll" ma:showField="CatchAllData" ma:web="9888875c-63f7-456d-b01a-02c2c85913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e3e4de-b4a6-4155-98e4-963c0898b1d1">
      <Terms xmlns="http://schemas.microsoft.com/office/infopath/2007/PartnerControls"/>
    </lcf76f155ced4ddcb4097134ff3c332f>
    <TaxCatchAll xmlns="9888875c-63f7-456d-b01a-02c2c85913c9" xsi:nil="true"/>
  </documentManagement>
</p:properties>
</file>

<file path=customXml/itemProps1.xml><?xml version="1.0" encoding="utf-8"?>
<ds:datastoreItem xmlns:ds="http://schemas.openxmlformats.org/officeDocument/2006/customXml" ds:itemID="{F5B780CA-A690-4C41-BA40-2F76B441F8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e3e4de-b4a6-4155-98e4-963c0898b1d1"/>
    <ds:schemaRef ds:uri="9888875c-63f7-456d-b01a-02c2c85913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E6575A-5E8C-40F7-968C-F0141D031AF4}">
  <ds:schemaRefs>
    <ds:schemaRef ds:uri="http://schemas.microsoft.com/sharepoint/v3/contenttype/forms"/>
  </ds:schemaRefs>
</ds:datastoreItem>
</file>

<file path=customXml/itemProps3.xml><?xml version="1.0" encoding="utf-8"?>
<ds:datastoreItem xmlns:ds="http://schemas.openxmlformats.org/officeDocument/2006/customXml" ds:itemID="{2F8FFEB3-5D09-4654-BF50-1BA12E08C559}">
  <ds:schemaRefs>
    <ds:schemaRef ds:uri="http://schemas.microsoft.com/office/2006/metadata/properties"/>
    <ds:schemaRef ds:uri="http://schemas.microsoft.com/office/infopath/2007/PartnerControls"/>
    <ds:schemaRef ds:uri="efe3e4de-b4a6-4155-98e4-963c0898b1d1"/>
    <ds:schemaRef ds:uri="9888875c-63f7-456d-b01a-02c2c85913c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8</vt:i4>
      </vt:variant>
    </vt:vector>
  </HeadingPairs>
  <TitlesOfParts>
    <vt:vector size="8" baseType="lpstr">
      <vt:lpstr>PERUSTIEDOT &amp; toiminnan laajuus</vt:lpstr>
      <vt:lpstr>HALLINTO</vt:lpstr>
      <vt:lpstr>KOULUTUSTOIMINNAN KÄDENJÄLKI</vt:lpstr>
      <vt:lpstr>HANKETOIMINNAN KÄDENJÄLKI</vt:lpstr>
      <vt:lpstr>YMPÄRISTÖVASTUU</vt:lpstr>
      <vt:lpstr>Taulukot</vt:lpstr>
      <vt:lpstr>SOSIAALINEN VASTUU</vt:lpstr>
      <vt:lpstr>VSME tietopisteet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Riikka-Veera Kankaanpää</dc:creator>
  <cp:keywords/>
  <dc:description/>
  <cp:lastModifiedBy>Sini Raita-aho</cp:lastModifiedBy>
  <cp:revision/>
  <dcterms:created xsi:type="dcterms:W3CDTF">2025-09-04T08:48:17Z</dcterms:created>
  <dcterms:modified xsi:type="dcterms:W3CDTF">2026-06-15T12:17:14Z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0x010100A85C11E81F286E4F828F5C2A6C52BEB9</vt:lpwstr>
  </property>
  <property fmtid="{D5CDD505-2E9C-101B-9397-08002B2CF9AE}" pid="3" name="MediaServiceImageTags">
    <vt:lpwstr/>
  </property>
</Properties>
</file>